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 codeName="{37A63EE7-654F-3FA9-A528-636911D7060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S3420D462\share\業務効率化\ホームページ\07.更新依頼\230630更新\02.7条検査書式\"/>
    </mc:Choice>
  </mc:AlternateContent>
  <xr:revisionPtr revIDLastSave="0" documentId="13_ncr:1_{67EFC5B2-209E-41DB-88ED-E2C0EE47D500}" xr6:coauthVersionLast="47" xr6:coauthVersionMax="47" xr10:uidLastSave="{00000000-0000-0000-0000-000000000000}"/>
  <bookViews>
    <workbookView xWindow="-120" yWindow="-120" windowWidth="20730" windowHeight="11760" firstSheet="1" activeTab="1" xr2:uid="{00000000-000D-0000-FFFF-FFFF00000000}"/>
  </bookViews>
  <sheets>
    <sheet name="Sheet1" sheetId="1" state="veryHidden" r:id="rId1"/>
    <sheet name="Sheet0" sheetId="2" r:id="rId2"/>
  </sheets>
  <definedNames>
    <definedName name="FAX番号" localSheetId="0">Sheet1!$AX$560</definedName>
    <definedName name="FAX番号">Sheet1!$AX$560</definedName>
    <definedName name="_xlnm.Print_Area" localSheetId="0">Sheet1!$B$1:$BR$636</definedName>
    <definedName name="メーカー">Sheet1!$X$594</definedName>
    <definedName name="メーカー・浄化槽型式" localSheetId="0">Sheet1!$X$594</definedName>
    <definedName name="メーカー・浄化槽型式">Sheet1!$X$594</definedName>
    <definedName name="依頼者">Sheet1!$AX$545:$BS$547</definedName>
    <definedName name="依頼者・設置者氏名" localSheetId="0">Sheet1!$AX$545</definedName>
    <definedName name="依頼者・設置者氏名">Sheet1!$AX$545</definedName>
    <definedName name="建築用途" localSheetId="0">Sheet1!$AN$588</definedName>
    <definedName name="建築用途">Sheet1!$AN$588</definedName>
    <definedName name="建築用途番号">Sheet1!$AN$588</definedName>
    <definedName name="使用開始予定月" localSheetId="0">Sheet1!$AN$591</definedName>
    <definedName name="使用開始予定月">Sheet1!$AN$591</definedName>
    <definedName name="使用開始予定日" localSheetId="0">Sheet1!$BD$591</definedName>
    <definedName name="使用開始予定日">Sheet1!$BD$591</definedName>
    <definedName name="使用開始予定年" localSheetId="0">Sheet1!$X$591</definedName>
    <definedName name="使用開始予定年">Sheet1!$X$591</definedName>
    <definedName name="使用開始予定年月日">Sheet1!$BD$591</definedName>
    <definedName name="住所" localSheetId="0">Sheet1!$AX$551</definedName>
    <definedName name="住所">Sheet1!$AX$551:$BR$553</definedName>
    <definedName name="住所又は氏名">Sheet1!$AX$551</definedName>
    <definedName name="商号または氏名">Sheet1!$AX$554</definedName>
    <definedName name="商号又は氏名" localSheetId="0">Sheet1!$AX$554</definedName>
    <definedName name="商号又は氏名">Sheet1!$AX$554</definedName>
    <definedName name="浄化槽型式">Sheet1!$X$597</definedName>
    <definedName name="人槽" localSheetId="0">Sheet1!$X$585</definedName>
    <definedName name="人槽">Sheet1!$X$585</definedName>
    <definedName name="設置者住所" localSheetId="0">Sheet1!$X$573</definedName>
    <definedName name="設置者住所">Sheet1!$X$573</definedName>
    <definedName name="設置者電話番号" localSheetId="0">Sheet1!$X$576</definedName>
    <definedName name="設置者電話番号">Sheet1!$X$576</definedName>
    <definedName name="設置者名" localSheetId="0">Sheet1!$X$570</definedName>
    <definedName name="設置者名">Sheet1!$X$570</definedName>
    <definedName name="設置場所・名称" localSheetId="0">Sheet1!$X$579</definedName>
    <definedName name="設置場所・名称">Sheet1!$X$579</definedName>
    <definedName name="設置場所住所・名称">Sheet1!$X$579</definedName>
    <definedName name="電話番号" localSheetId="0">Sheet1!$AX$557</definedName>
    <definedName name="電話番号">Sheet1!$AX$557</definedName>
    <definedName name="領収書名">Sheet1!$D$608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91" i="1" l="1"/>
  <c r="X488" i="1"/>
  <c r="X385" i="1"/>
  <c r="X382" i="1"/>
  <c r="W279" i="1"/>
  <c r="W276" i="1"/>
  <c r="W173" i="1"/>
  <c r="W170" i="1"/>
  <c r="W67" i="1"/>
  <c r="W64" i="1"/>
  <c r="AM58" i="1"/>
  <c r="D608" i="1"/>
  <c r="C78" i="1" l="1"/>
  <c r="W46" i="1"/>
  <c r="X470" i="1" s="1"/>
  <c r="W43" i="1"/>
  <c r="W255" i="1" s="1"/>
  <c r="BC61" i="1"/>
  <c r="BC273" i="1" s="1"/>
  <c r="AM61" i="1"/>
  <c r="AM273" i="1" s="1"/>
  <c r="W61" i="1"/>
  <c r="X379" i="1" s="1"/>
  <c r="AM164" i="1"/>
  <c r="W55" i="1"/>
  <c r="X373" i="1" s="1"/>
  <c r="W49" i="1"/>
  <c r="X367" i="1" s="1"/>
  <c r="W40" i="1"/>
  <c r="X358" i="1" s="1"/>
  <c r="AW30" i="1"/>
  <c r="AX454" i="1" s="1"/>
  <c r="AW27" i="1"/>
  <c r="AW239" i="1" s="1"/>
  <c r="AW24" i="1"/>
  <c r="AW130" i="1" s="1"/>
  <c r="AW21" i="1"/>
  <c r="AX339" i="1" s="1"/>
  <c r="AW15" i="1"/>
  <c r="AX333" i="1" s="1"/>
  <c r="AX348" i="1" l="1"/>
  <c r="BD485" i="1"/>
  <c r="BC167" i="1"/>
  <c r="W273" i="1"/>
  <c r="W167" i="1"/>
  <c r="X485" i="1"/>
  <c r="X479" i="1"/>
  <c r="AW242" i="1"/>
  <c r="W252" i="1"/>
  <c r="AM270" i="1"/>
  <c r="W155" i="1"/>
  <c r="W258" i="1"/>
  <c r="X467" i="1"/>
  <c r="W149" i="1"/>
  <c r="X361" i="1"/>
  <c r="AX445" i="1"/>
  <c r="AW236" i="1"/>
  <c r="AX448" i="1"/>
  <c r="AX342" i="1"/>
  <c r="H614" i="1"/>
  <c r="G84" i="1" s="1"/>
  <c r="H508" i="1" s="1"/>
  <c r="W152" i="1"/>
  <c r="X364" i="1"/>
  <c r="D396" i="1"/>
  <c r="C290" i="1"/>
  <c r="AX439" i="1"/>
  <c r="AW121" i="1"/>
  <c r="D502" i="1"/>
  <c r="C184" i="1"/>
  <c r="AW227" i="1"/>
  <c r="BD379" i="1"/>
  <c r="AW230" i="1"/>
  <c r="AN376" i="1"/>
  <c r="AM167" i="1"/>
  <c r="AN379" i="1"/>
  <c r="AX451" i="1"/>
  <c r="AW133" i="1"/>
  <c r="AN485" i="1"/>
  <c r="W261" i="1"/>
  <c r="AW136" i="1"/>
  <c r="X473" i="1"/>
  <c r="AX345" i="1"/>
  <c r="W161" i="1"/>
  <c r="W146" i="1"/>
  <c r="W267" i="1"/>
  <c r="AN482" i="1"/>
  <c r="AW127" i="1"/>
  <c r="X464" i="1"/>
  <c r="AW233" i="1"/>
  <c r="G296" i="1" l="1"/>
  <c r="G190" i="1"/>
  <c r="H402" i="1"/>
</calcChain>
</file>

<file path=xl/sharedStrings.xml><?xml version="1.0" encoding="utf-8"?>
<sst xmlns="http://schemas.openxmlformats.org/spreadsheetml/2006/main" count="286" uniqueCount="54">
  <si>
    <t>浄化槽（第7条）法定検査依頼書</t>
  </si>
  <si>
    <t>（協 会 本 部 用）</t>
  </si>
  <si>
    <t>支部番号</t>
    <phoneticPr fontId="1"/>
  </si>
  <si>
    <t>　　　　年度　　　　　番</t>
    <phoneticPr fontId="1"/>
  </si>
  <si>
    <t>栃木県指定検査機関</t>
    <phoneticPr fontId="1"/>
  </si>
  <si>
    <t>一般社団法人　栃木県浄化槽協会殿</t>
  </si>
  <si>
    <t>依頼者（設置者）氏名</t>
    <phoneticPr fontId="1"/>
  </si>
  <si>
    <t>手 続 代 行 者</t>
    <phoneticPr fontId="1"/>
  </si>
  <si>
    <t>住所</t>
    <phoneticPr fontId="1"/>
  </si>
  <si>
    <t xml:space="preserve">商号又は氏名 </t>
    <phoneticPr fontId="1"/>
  </si>
  <si>
    <t>電話番号</t>
    <phoneticPr fontId="1"/>
  </si>
  <si>
    <t>F A X番号</t>
    <phoneticPr fontId="1"/>
  </si>
  <si>
    <t>浄化槽法第7条の規定により下記浄化槽の法定検査を依頼します。</t>
  </si>
  <si>
    <t>記</t>
  </si>
  <si>
    <t>設置者名</t>
    <phoneticPr fontId="1"/>
  </si>
  <si>
    <t>同 住所</t>
    <phoneticPr fontId="1"/>
  </si>
  <si>
    <t>同電話番号</t>
    <phoneticPr fontId="1"/>
  </si>
  <si>
    <t>設置場所</t>
    <phoneticPr fontId="1"/>
  </si>
  <si>
    <t>同名称</t>
    <phoneticPr fontId="1"/>
  </si>
  <si>
    <t>人槽</t>
    <phoneticPr fontId="1"/>
  </si>
  <si>
    <t>人槽</t>
    <rPh sb="0" eb="2">
      <t>ニンソウ</t>
    </rPh>
    <phoneticPr fontId="1"/>
  </si>
  <si>
    <t>建築用途別番号</t>
    <phoneticPr fontId="1"/>
  </si>
  <si>
    <t>（例　個人住宅２－イ）</t>
    <phoneticPr fontId="1"/>
  </si>
  <si>
    <t>浄化槽使用開始予定年月日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</si>
  <si>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</si>
  <si>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</si>
  <si>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</si>
  <si>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メーカー</t>
    <phoneticPr fontId="1"/>
  </si>
  <si>
    <t>浄化槽型式</t>
  </si>
  <si>
    <t>　（注）１．付近の見取図の写しを1部添付して下さい。（道路及び目標となる地物を明示すること。）</t>
  </si>
  <si>
    <t>領　　収　　書　（控）</t>
    <phoneticPr fontId="1"/>
  </si>
  <si>
    <t>殿</t>
    <rPh sb="0" eb="1">
      <t>ドノ</t>
    </rPh>
    <phoneticPr fontId="1"/>
  </si>
  <si>
    <t>人　　槽</t>
    <rPh sb="0" eb="1">
      <t>ヒト</t>
    </rPh>
    <rPh sb="3" eb="4">
      <t>ソウ</t>
    </rPh>
    <phoneticPr fontId="1"/>
  </si>
  <si>
    <t>７条検査料</t>
    <rPh sb="1" eb="2">
      <t>ジョウ</t>
    </rPh>
    <rPh sb="2" eb="4">
      <t>ケンサ</t>
    </rPh>
    <rPh sb="4" eb="5">
      <t>リョウ</t>
    </rPh>
    <phoneticPr fontId="1"/>
  </si>
  <si>
    <t>50人以下</t>
    <rPh sb="2" eb="5">
      <t>ニンイカ</t>
    </rPh>
    <phoneticPr fontId="1"/>
  </si>
  <si>
    <t>９，０００円</t>
    <rPh sb="5" eb="6">
      <t>エン</t>
    </rPh>
    <phoneticPr fontId="1"/>
  </si>
  <si>
    <t>協会受付印</t>
    <rPh sb="0" eb="5">
      <t>キョウカイウケツケイン</t>
    </rPh>
    <phoneticPr fontId="1"/>
  </si>
  <si>
    <t>金</t>
    <rPh sb="0" eb="1">
      <t>キン</t>
    </rPh>
    <phoneticPr fontId="1"/>
  </si>
  <si>
    <t>円也</t>
    <rPh sb="0" eb="2">
      <t>エンナリ</t>
    </rPh>
    <phoneticPr fontId="1"/>
  </si>
  <si>
    <t>51人～500人</t>
    <rPh sb="2" eb="3">
      <t>ニン</t>
    </rPh>
    <rPh sb="7" eb="8">
      <t>ニン</t>
    </rPh>
    <phoneticPr fontId="1"/>
  </si>
  <si>
    <t>１５，０００円</t>
    <rPh sb="6" eb="7">
      <t>エン</t>
    </rPh>
    <phoneticPr fontId="1"/>
  </si>
  <si>
    <t>但し、浄化槽法第７条検査料金</t>
    <rPh sb="0" eb="1">
      <t>タダ</t>
    </rPh>
    <rPh sb="3" eb="8">
      <t>ジョウカソウホウダイ</t>
    </rPh>
    <rPh sb="9" eb="14">
      <t>ジョウケンサリョウキン</t>
    </rPh>
    <phoneticPr fontId="1"/>
  </si>
  <si>
    <t>501人以上</t>
    <rPh sb="3" eb="6">
      <t>ニンイジョウ</t>
    </rPh>
    <phoneticPr fontId="1"/>
  </si>
  <si>
    <t>３２，０００円</t>
    <rPh sb="6" eb="7">
      <t>エン</t>
    </rPh>
    <phoneticPr fontId="1"/>
  </si>
  <si>
    <t>宇都宮市簗瀬町２３９０番地</t>
    <rPh sb="0" eb="7">
      <t>ウツノミヤシヤナセマチ</t>
    </rPh>
    <rPh sb="11" eb="13">
      <t>バンチ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</si>
  <si>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</si>
  <si>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電話　０２８（６３３）１６５０番(代)</t>
    <rPh sb="0" eb="2">
      <t>デンワ</t>
    </rPh>
    <rPh sb="15" eb="16">
      <t>バン</t>
    </rPh>
    <rPh sb="17" eb="18">
      <t>ダイ</t>
    </rPh>
    <phoneticPr fontId="1"/>
  </si>
  <si>
    <r>
      <t>一般社団法人　</t>
    </r>
    <r>
      <rPr>
        <sz val="12"/>
        <color indexed="8"/>
        <rFont val="游明朝"/>
        <family val="1"/>
        <charset val="128"/>
      </rPr>
      <t>栃 木 県 浄 化 槽 協 会</t>
    </r>
    <rPh sb="0" eb="6">
      <t>イッパンシャダンホウジン</t>
    </rPh>
    <rPh sb="7" eb="8">
      <t>トチ</t>
    </rPh>
    <rPh sb="9" eb="10">
      <t>キ</t>
    </rPh>
    <rPh sb="11" eb="12">
      <t>ケン</t>
    </rPh>
    <rPh sb="13" eb="14">
      <t>ジョウ</t>
    </rPh>
    <rPh sb="15" eb="16">
      <t>カ</t>
    </rPh>
    <rPh sb="17" eb="18">
      <t>ソウ</t>
    </rPh>
    <rPh sb="19" eb="20">
      <t>キョウ</t>
    </rPh>
    <rPh sb="21" eb="22">
      <t>カイ</t>
    </rPh>
    <phoneticPr fontId="1"/>
  </si>
  <si>
    <t>（支部控用）</t>
    <rPh sb="1" eb="2">
      <t>シ</t>
    </rPh>
    <rPh sb="2" eb="3">
      <t>ブ</t>
    </rPh>
    <rPh sb="3" eb="4">
      <t>ヒカエ</t>
    </rPh>
    <rPh sb="4" eb="5">
      <t>ヨウ</t>
    </rPh>
    <phoneticPr fontId="1"/>
  </si>
  <si>
    <t>（建　主　用）</t>
    <rPh sb="1" eb="2">
      <t>タ</t>
    </rPh>
    <rPh sb="3" eb="4">
      <t>ヌシ</t>
    </rPh>
    <phoneticPr fontId="1"/>
  </si>
  <si>
    <t>領　　収　　書</t>
    <phoneticPr fontId="1"/>
  </si>
  <si>
    <t>領　　収　　書　（写）</t>
    <rPh sb="9" eb="10">
      <t>ウツ</t>
    </rPh>
    <phoneticPr fontId="1"/>
  </si>
  <si>
    <t>浄化槽（第7条）法定検査依頼書</t>
    <phoneticPr fontId="1"/>
  </si>
  <si>
    <t>tochijou2390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</si>
</sst>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2"/>
      <color indexed="8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明朝"/>
      <family val="1"/>
      <charset val="128"/>
    </font>
    <font>
      <u/>
      <sz val="2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u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sz val="36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38" fontId="3" fillId="0" borderId="0" xfId="1" applyFont="1" applyProtection="1">
      <alignment vertical="center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6" fillId="0" borderId="0" xfId="0" applyFont="1" applyAlignment="1">
      <alignment horizontal="justify" vertical="center"/>
    </xf>
    <xf numFmtId="0" fontId="4" fillId="0" borderId="17" xfId="0" applyFont="1" applyBorder="1">
      <alignment vertical="center"/>
    </xf>
    <xf numFmtId="0" fontId="4" fillId="0" borderId="0" xfId="0" applyFont="1" applyAlignment="1">
      <alignment horizontal="justify" vertical="center"/>
    </xf>
    <xf numFmtId="0" fontId="9" fillId="0" borderId="17" xfId="0" applyFont="1" applyBorder="1">
      <alignment vertical="center"/>
    </xf>
    <xf numFmtId="0" fontId="7" fillId="0" borderId="17" xfId="0" applyFont="1" applyBorder="1">
      <alignment vertical="center"/>
    </xf>
    <xf numFmtId="0" fontId="12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4" fillId="0" borderId="23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7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38" fontId="14" fillId="0" borderId="24" xfId="1" applyFont="1" applyBorder="1" applyAlignment="1" applyProtection="1">
      <alignment horizontal="distributed" vertical="center"/>
    </xf>
    <xf numFmtId="38" fontId="14" fillId="0" borderId="15" xfId="1" applyFont="1" applyBorder="1" applyAlignment="1" applyProtection="1">
      <alignment horizontal="distributed" vertical="center"/>
    </xf>
    <xf numFmtId="38" fontId="14" fillId="0" borderId="25" xfId="1" applyFont="1" applyBorder="1" applyAlignment="1" applyProtection="1">
      <alignment horizontal="distributed" vertical="center"/>
    </xf>
    <xf numFmtId="38" fontId="14" fillId="0" borderId="26" xfId="1" applyFont="1" applyBorder="1" applyAlignment="1" applyProtection="1">
      <alignment horizontal="distributed" vertical="center"/>
    </xf>
    <xf numFmtId="38" fontId="14" fillId="0" borderId="0" xfId="1" applyFont="1" applyBorder="1" applyAlignment="1" applyProtection="1">
      <alignment horizontal="distributed" vertical="center"/>
    </xf>
    <xf numFmtId="38" fontId="14" fillId="0" borderId="27" xfId="1" applyFont="1" applyBorder="1" applyAlignment="1" applyProtection="1">
      <alignment horizontal="distributed" vertical="center"/>
    </xf>
    <xf numFmtId="38" fontId="14" fillId="0" borderId="29" xfId="1" applyFont="1" applyBorder="1" applyAlignment="1" applyProtection="1">
      <alignment horizontal="distributed" vertical="center"/>
    </xf>
    <xf numFmtId="38" fontId="14" fillId="0" borderId="20" xfId="1" applyFont="1" applyBorder="1" applyAlignment="1" applyProtection="1">
      <alignment horizontal="distributed" vertical="center"/>
    </xf>
    <xf numFmtId="38" fontId="14" fillId="0" borderId="30" xfId="1" applyFont="1" applyBorder="1" applyAlignment="1" applyProtection="1">
      <alignment horizontal="distributed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31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9" fillId="0" borderId="33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8" xfId="0" applyFont="1" applyFill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>
      <alignment horizontal="left" vertical="center" shrinkToFit="1"/>
    </xf>
    <xf numFmtId="0" fontId="4" fillId="2" borderId="9" xfId="0" applyFont="1" applyFill="1" applyBorder="1" applyAlignment="1" applyProtection="1">
      <alignment horizontal="left" vertical="center" shrinkToFi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>
      <alignment horizontal="center" vertical="center"/>
    </xf>
    <xf numFmtId="0" fontId="4" fillId="0" borderId="0" xfId="0" applyFont="1" applyFill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78442</xdr:colOff>
      <xdr:row>315</xdr:row>
      <xdr:rowOff>78443</xdr:rowOff>
    </xdr:from>
    <xdr:to>
      <xdr:col>69</xdr:col>
      <xdr:colOff>78441</xdr:colOff>
      <xdr:row>317</xdr:row>
      <xdr:rowOff>78442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444853E-7A77-9F17-4B11-AC83FAD24B36}"/>
            </a:ext>
          </a:extLst>
        </xdr:cNvPr>
        <xdr:cNvSpPr/>
      </xdr:nvSpPr>
      <xdr:spPr>
        <a:xfrm>
          <a:off x="7239001" y="31847119"/>
          <a:ext cx="201705" cy="20170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676274</xdr:colOff>
      <xdr:row>500</xdr:row>
      <xdr:rowOff>133350</xdr:rowOff>
    </xdr:from>
    <xdr:to>
      <xdr:col>11</xdr:col>
      <xdr:colOff>161505</xdr:colOff>
      <xdr:row>516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82E2C4A-87A4-2EEF-4E96-BD57FB161B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45" b="56974"/>
        <a:stretch/>
      </xdr:blipFill>
      <xdr:spPr>
        <a:xfrm>
          <a:off x="1362074" y="118986300"/>
          <a:ext cx="6343231" cy="3676650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506</xdr:row>
      <xdr:rowOff>76200</xdr:rowOff>
    </xdr:from>
    <xdr:to>
      <xdr:col>6</xdr:col>
      <xdr:colOff>590550</xdr:colOff>
      <xdr:row>508</xdr:row>
      <xdr:rowOff>8123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50AD7F7-8EDE-3EC7-7813-D06F9E8960F2}"/>
            </a:ext>
          </a:extLst>
        </xdr:cNvPr>
        <xdr:cNvSpPr/>
      </xdr:nvSpPr>
      <xdr:spPr>
        <a:xfrm>
          <a:off x="3495675" y="120357900"/>
          <a:ext cx="1209675" cy="408173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228599</xdr:colOff>
      <xdr:row>504</xdr:row>
      <xdr:rowOff>85725</xdr:rowOff>
    </xdr:from>
    <xdr:to>
      <xdr:col>12</xdr:col>
      <xdr:colOff>409574</xdr:colOff>
      <xdr:row>509</xdr:row>
      <xdr:rowOff>38100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69D5544-0501-BCFF-F57F-1D2D1376B7A9}"/>
            </a:ext>
          </a:extLst>
        </xdr:cNvPr>
        <xdr:cNvSpPr txBox="1"/>
      </xdr:nvSpPr>
      <xdr:spPr>
        <a:xfrm>
          <a:off x="5029199" y="119891175"/>
          <a:ext cx="3609975" cy="1143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７条検査依頼書ファイルをご利用いただくために</a:t>
          </a:r>
          <a:r>
            <a:rPr kumimoji="1" lang="ja-JP" altLang="en-US" sz="1600" b="1" u="sng" baseline="0"/>
            <a:t>、</a:t>
          </a:r>
          <a:r>
            <a:rPr kumimoji="1" lang="en-US" altLang="ja-JP" sz="1600" b="1" u="sng" baseline="0"/>
            <a:t>【</a:t>
          </a:r>
          <a:r>
            <a:rPr kumimoji="1" lang="ja-JP" altLang="en-US" sz="1600" b="1" u="sng" baseline="0"/>
            <a:t>コンテンツの有効化</a:t>
          </a:r>
          <a:r>
            <a:rPr kumimoji="1" lang="en-US" altLang="ja-JP" sz="1600" b="1" u="sng" baseline="0"/>
            <a:t>】</a:t>
          </a:r>
          <a:r>
            <a:rPr kumimoji="1" lang="ja-JP" altLang="en-US" sz="1600" b="1" u="dbl" baseline="0"/>
            <a:t>をクリック</a:t>
          </a:r>
          <a:r>
            <a:rPr kumimoji="1" lang="ja-JP" altLang="en-US" sz="1600" b="1"/>
            <a:t>してください。</a:t>
          </a:r>
        </a:p>
      </xdr:txBody>
    </xdr:sp>
    <xdr:clientData/>
  </xdr:twoCellAnchor>
  <xdr:twoCellAnchor>
    <xdr:from>
      <xdr:col>5</xdr:col>
      <xdr:colOff>523875</xdr:colOff>
      <xdr:row>508</xdr:row>
      <xdr:rowOff>47625</xdr:rowOff>
    </xdr:from>
    <xdr:to>
      <xdr:col>7</xdr:col>
      <xdr:colOff>130683</xdr:colOff>
      <xdr:row>510</xdr:row>
      <xdr:rowOff>56007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8003BE28-5638-1E15-2DA4-152239C90CAC}"/>
            </a:ext>
          </a:extLst>
        </xdr:cNvPr>
        <xdr:cNvSpPr/>
      </xdr:nvSpPr>
      <xdr:spPr>
        <a:xfrm>
          <a:off x="3952875" y="120805575"/>
          <a:ext cx="978408" cy="484632"/>
        </a:xfrm>
        <a:prstGeom prst="leftArrow">
          <a:avLst/>
        </a:prstGeom>
        <a:solidFill>
          <a:schemeClr val="accent2">
            <a:lumMod val="40000"/>
            <a:lumOff val="60000"/>
          </a:schemeClr>
        </a:solidFill>
        <a:ln w="38100">
          <a:solidFill>
            <a:srgbClr val="FF0000"/>
          </a:solidFill>
        </a:ln>
        <a:scene3d>
          <a:camera prst="orthographicFront">
            <a:rot lat="0" lon="0" rev="186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BR636"/>
  <sheetViews>
    <sheetView showGridLines="0" showZeros="0" topLeftCell="A530" zoomScale="85" zoomScaleNormal="85" zoomScaleSheetLayoutView="115" workbookViewId="0">
      <selection activeCell="AX545" sqref="AX545:BR547"/>
    </sheetView>
  </sheetViews>
  <sheetFormatPr defaultColWidth="1.375" defaultRowHeight="8.25" customHeight="1" x14ac:dyDescent="0.4"/>
  <cols>
    <col min="1" max="1" width="6.625" customWidth="1"/>
    <col min="44" max="44" width="1.375" customWidth="1"/>
  </cols>
  <sheetData>
    <row r="1" spans="2:69" ht="8.25" customHeight="1" x14ac:dyDescent="0.4">
      <c r="B1" s="3"/>
      <c r="C1" s="3"/>
      <c r="D1" s="19" t="s">
        <v>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2:69" ht="8.25" customHeight="1" x14ac:dyDescent="0.4">
      <c r="B2" s="3"/>
      <c r="C2" s="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2:69" ht="8.25" customHeight="1" x14ac:dyDescent="0.4">
      <c r="B3" s="3"/>
      <c r="C3" s="3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2:69" ht="8.25" customHeight="1" x14ac:dyDescent="0.4">
      <c r="B4" s="3"/>
      <c r="C4" s="3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2:69" ht="8.25" customHeight="1" x14ac:dyDescent="0.4">
      <c r="B5" s="3"/>
      <c r="C5" s="3"/>
      <c r="D5" s="20" t="s">
        <v>1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4"/>
      <c r="AN5" s="4"/>
      <c r="AO5" s="4"/>
      <c r="AP5" s="4"/>
      <c r="AQ5" s="4"/>
      <c r="AR5" s="4"/>
      <c r="AS5" s="4"/>
      <c r="AT5" s="4"/>
      <c r="AU5" s="4"/>
      <c r="AV5" s="4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2:69" ht="8.25" customHeight="1" x14ac:dyDescent="0.4">
      <c r="B6" s="3"/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4"/>
      <c r="AN6" s="4"/>
      <c r="AO6" s="4"/>
      <c r="AP6" s="4"/>
      <c r="AQ6" s="4"/>
      <c r="AR6" s="4"/>
      <c r="AS6" s="4"/>
      <c r="AT6" s="4"/>
      <c r="AU6" s="4"/>
      <c r="AV6" s="4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2:69" ht="8.25" customHeight="1" x14ac:dyDescent="0.4">
      <c r="B7" s="3"/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4"/>
      <c r="AN7" s="4"/>
      <c r="AO7" s="4"/>
      <c r="AP7" s="4"/>
      <c r="AQ7" s="4"/>
      <c r="AR7" s="4"/>
      <c r="AS7" s="4"/>
      <c r="AT7" s="21" t="s">
        <v>2</v>
      </c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</row>
    <row r="8" spans="2:69" ht="8.25" customHeight="1" x14ac:dyDescent="0.4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</row>
    <row r="9" spans="2:69" ht="8.25" customHeight="1" x14ac:dyDescent="0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</row>
    <row r="10" spans="2:69" ht="8.25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23" t="s">
        <v>3</v>
      </c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</row>
    <row r="11" spans="2:69" ht="8.25" customHeight="1" x14ac:dyDescent="0.4">
      <c r="B11" s="3"/>
      <c r="C11" s="3"/>
      <c r="D11" s="24" t="s">
        <v>4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5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</row>
    <row r="12" spans="2:69" ht="8.25" customHeight="1" x14ac:dyDescent="0.4">
      <c r="B12" s="3"/>
      <c r="C12" s="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5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</row>
    <row r="13" spans="2:69" ht="8.25" customHeight="1" x14ac:dyDescent="0.4">
      <c r="B13" s="3"/>
      <c r="C13" s="3"/>
      <c r="D13" s="25" t="s">
        <v>5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6"/>
      <c r="AG13" s="6"/>
      <c r="AH13" s="6"/>
      <c r="AI13" s="6"/>
      <c r="AJ13" s="3"/>
      <c r="AK13" s="3"/>
      <c r="AL13" s="3"/>
      <c r="AM13" s="3"/>
      <c r="AN13" s="3"/>
      <c r="AO13" s="3"/>
      <c r="AP13" s="3"/>
      <c r="AQ13" s="3"/>
      <c r="AR13" s="5"/>
      <c r="AS13" s="5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2:69" ht="8.25" customHeight="1" x14ac:dyDescent="0.4">
      <c r="B14" s="3"/>
      <c r="C14" s="3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6"/>
      <c r="AG14" s="6"/>
      <c r="AH14" s="6"/>
      <c r="AI14" s="6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2:69" ht="8.25" customHeight="1" x14ac:dyDescent="0.4">
      <c r="B15" s="3"/>
      <c r="C15" s="3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7"/>
      <c r="AG15" s="6"/>
      <c r="AH15" s="26" t="s">
        <v>6</v>
      </c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7"/>
      <c r="AW15" s="28">
        <f>AX545</f>
        <v>0</v>
      </c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30"/>
    </row>
    <row r="16" spans="2:69" ht="8.25" customHeight="1" x14ac:dyDescent="0.4">
      <c r="B16" s="3"/>
      <c r="C16" s="3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7"/>
      <c r="AW16" s="31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3"/>
    </row>
    <row r="17" spans="2:69" ht="8.25" customHeight="1" x14ac:dyDescent="0.4">
      <c r="B17" s="3"/>
      <c r="C17" s="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7"/>
      <c r="AW17" s="34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6"/>
    </row>
    <row r="18" spans="2:69" ht="8.25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26" t="s">
        <v>7</v>
      </c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7"/>
      <c r="AW18" s="37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9"/>
    </row>
    <row r="19" spans="2:69" ht="8.25" customHeight="1" x14ac:dyDescent="0.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7"/>
      <c r="AW19" s="40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2"/>
    </row>
    <row r="20" spans="2:69" ht="8.25" customHeight="1" x14ac:dyDescent="0.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7"/>
      <c r="AW20" s="43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5"/>
    </row>
    <row r="21" spans="2:69" ht="8.25" customHeight="1" x14ac:dyDescent="0.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26" t="s">
        <v>8</v>
      </c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7"/>
      <c r="AW21" s="28">
        <f>AX551</f>
        <v>0</v>
      </c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30"/>
    </row>
    <row r="22" spans="2:69" ht="8.25" customHeight="1" x14ac:dyDescent="0.4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7"/>
      <c r="AW22" s="31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3"/>
    </row>
    <row r="23" spans="2:69" ht="8.25" customHeight="1" x14ac:dyDescent="0.4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7"/>
      <c r="AW23" s="34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6"/>
    </row>
    <row r="24" spans="2:69" ht="8.25" customHeight="1" x14ac:dyDescent="0.4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26" t="s">
        <v>9</v>
      </c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7"/>
      <c r="AW24" s="28">
        <f>AX554</f>
        <v>0</v>
      </c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30"/>
    </row>
    <row r="25" spans="2:69" ht="8.25" customHeight="1" x14ac:dyDescent="0.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7"/>
      <c r="AW25" s="31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3"/>
    </row>
    <row r="26" spans="2:69" ht="8.25" customHeight="1" x14ac:dyDescent="0.4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7"/>
      <c r="AW26" s="34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6"/>
    </row>
    <row r="27" spans="2:69" ht="8.25" customHeight="1" x14ac:dyDescent="0.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26" t="s">
        <v>10</v>
      </c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7"/>
      <c r="AW27" s="28">
        <f>AX557</f>
        <v>0</v>
      </c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30"/>
    </row>
    <row r="28" spans="2:69" ht="8.25" customHeight="1" x14ac:dyDescent="0.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7"/>
      <c r="AW28" s="31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3"/>
    </row>
    <row r="29" spans="2:69" ht="8.25" customHeight="1" x14ac:dyDescent="0.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7"/>
      <c r="AW29" s="34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2:69" ht="8.25" customHeight="1" x14ac:dyDescent="0.4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26" t="s">
        <v>11</v>
      </c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46">
        <f>AX560</f>
        <v>0</v>
      </c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</row>
    <row r="31" spans="2:69" ht="8.25" customHeight="1" x14ac:dyDescent="0.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</row>
    <row r="32" spans="2:69" ht="8.25" customHeigh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</row>
    <row r="33" spans="2:69" ht="8.25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2:69" ht="8.25" customHeight="1" x14ac:dyDescent="0.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2:69" ht="8.25" customHeight="1" x14ac:dyDescent="0.4">
      <c r="B35" s="3"/>
      <c r="C35" s="3"/>
      <c r="D35" s="47" t="s">
        <v>12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2:69" ht="8.25" customHeight="1" x14ac:dyDescent="0.4">
      <c r="B36" s="3"/>
      <c r="C36" s="3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2:69" ht="8.25" customHeight="1" x14ac:dyDescent="0.4">
      <c r="B37" s="3"/>
      <c r="C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2:69" ht="8.25" customHeight="1" x14ac:dyDescent="0.4">
      <c r="B38" s="48" t="s">
        <v>13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</row>
    <row r="39" spans="2:69" ht="8.25" customHeight="1" x14ac:dyDescent="0.4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</row>
    <row r="40" spans="2:69" ht="8.25" customHeight="1" x14ac:dyDescent="0.4">
      <c r="B40" s="3"/>
      <c r="C40" s="3"/>
      <c r="D40" s="49" t="s">
        <v>14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53">
        <f>X570</f>
        <v>0</v>
      </c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5"/>
    </row>
    <row r="41" spans="2:69" ht="8.25" customHeight="1" x14ac:dyDescent="0.4">
      <c r="B41" s="3"/>
      <c r="C41" s="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56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8"/>
    </row>
    <row r="42" spans="2:69" ht="8.25" customHeight="1" x14ac:dyDescent="0.4">
      <c r="B42" s="3"/>
      <c r="C42" s="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6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8"/>
    </row>
    <row r="43" spans="2:69" ht="8.25" customHeight="1" x14ac:dyDescent="0.4">
      <c r="B43" s="3"/>
      <c r="C43" s="3"/>
      <c r="D43" s="51" t="s">
        <v>15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6">
        <f>X573</f>
        <v>0</v>
      </c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8"/>
    </row>
    <row r="44" spans="2:69" ht="8.25" customHeight="1" x14ac:dyDescent="0.4">
      <c r="B44" s="3"/>
      <c r="C44" s="3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56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8"/>
    </row>
    <row r="45" spans="2:69" ht="8.25" customHeight="1" x14ac:dyDescent="0.4">
      <c r="B45" s="3"/>
      <c r="C45" s="3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59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1"/>
    </row>
    <row r="46" spans="2:69" ht="8.25" customHeight="1" x14ac:dyDescent="0.4">
      <c r="B46" s="3"/>
      <c r="C46" s="3"/>
      <c r="D46" s="49" t="s">
        <v>16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52">
        <f>X576</f>
        <v>0</v>
      </c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</row>
    <row r="47" spans="2:69" ht="8.25" customHeight="1" x14ac:dyDescent="0.4">
      <c r="B47" s="3"/>
      <c r="C47" s="3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</row>
    <row r="48" spans="2:69" ht="8.25" customHeight="1" x14ac:dyDescent="0.4">
      <c r="B48" s="3"/>
      <c r="C48" s="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</row>
    <row r="49" spans="2:69" ht="8.25" customHeight="1" x14ac:dyDescent="0.4">
      <c r="B49" s="3"/>
      <c r="C49" s="3"/>
      <c r="D49" s="49" t="s">
        <v>17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52">
        <f>X579</f>
        <v>0</v>
      </c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</row>
    <row r="50" spans="2:69" ht="8.25" customHeight="1" x14ac:dyDescent="0.4">
      <c r="B50" s="3"/>
      <c r="C50" s="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</row>
    <row r="51" spans="2:69" ht="8.25" customHeight="1" x14ac:dyDescent="0.4">
      <c r="B51" s="3"/>
      <c r="C51" s="3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</row>
    <row r="52" spans="2:69" ht="8.25" customHeight="1" x14ac:dyDescent="0.4">
      <c r="B52" s="3"/>
      <c r="C52" s="3"/>
      <c r="D52" s="51" t="s">
        <v>18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</row>
    <row r="53" spans="2:69" ht="8.25" customHeight="1" x14ac:dyDescent="0.4">
      <c r="B53" s="3"/>
      <c r="C53" s="3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</row>
    <row r="54" spans="2:69" ht="8.25" customHeight="1" x14ac:dyDescent="0.4">
      <c r="B54" s="3"/>
      <c r="C54" s="3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</row>
    <row r="55" spans="2:69" ht="8.25" customHeight="1" x14ac:dyDescent="0.4">
      <c r="B55" s="3"/>
      <c r="C55" s="3"/>
      <c r="D55" s="49" t="s">
        <v>19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62">
        <f>X585</f>
        <v>0</v>
      </c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3"/>
      <c r="BF55" s="64" t="s">
        <v>20</v>
      </c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5"/>
    </row>
    <row r="56" spans="2:69" ht="8.25" customHeight="1" x14ac:dyDescent="0.4">
      <c r="B56" s="3"/>
      <c r="C56" s="3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3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7"/>
    </row>
    <row r="57" spans="2:69" ht="8.25" customHeight="1" x14ac:dyDescent="0.4">
      <c r="B57" s="3"/>
      <c r="C57" s="3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3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9"/>
    </row>
    <row r="58" spans="2:69" ht="8.25" customHeight="1" x14ac:dyDescent="0.4">
      <c r="B58" s="3"/>
      <c r="C58" s="3"/>
      <c r="D58" s="49" t="s">
        <v>21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70" t="s">
        <v>22</v>
      </c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1"/>
      <c r="AM58" s="72">
        <f>AN588</f>
        <v>0</v>
      </c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</row>
    <row r="59" spans="2:69" ht="8.25" customHeight="1" x14ac:dyDescent="0.4">
      <c r="B59" s="3"/>
      <c r="C59" s="3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1"/>
      <c r="AM59" s="7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</row>
    <row r="60" spans="2:69" ht="8.25" customHeight="1" x14ac:dyDescent="0.4">
      <c r="B60" s="3"/>
      <c r="C60" s="3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1"/>
      <c r="AM60" s="7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</row>
    <row r="61" spans="2:69" ht="8.25" customHeight="1" x14ac:dyDescent="0.4">
      <c r="B61" s="3"/>
      <c r="C61" s="3"/>
      <c r="D61" s="49" t="s">
        <v>23</v>
      </c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62">
        <f>X591</f>
        <v>0</v>
      </c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3"/>
      <c r="AI61" s="64" t="s">
        <v>24</v>
      </c>
      <c r="AJ61" s="64"/>
      <c r="AK61" s="64"/>
      <c r="AL61" s="64"/>
      <c r="AM61" s="73">
        <f>AN591</f>
        <v>0</v>
      </c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3"/>
      <c r="AY61" s="64" t="s">
        <v>25</v>
      </c>
      <c r="AZ61" s="64"/>
      <c r="BA61" s="64"/>
      <c r="BB61" s="64"/>
      <c r="BC61" s="73">
        <f>BD591</f>
        <v>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3"/>
      <c r="BN61" s="64" t="s">
        <v>26</v>
      </c>
      <c r="BO61" s="64"/>
      <c r="BP61" s="64"/>
      <c r="BQ61" s="65"/>
    </row>
    <row r="62" spans="2:69" ht="8.25" customHeight="1" x14ac:dyDescent="0.4">
      <c r="B62" s="3"/>
      <c r="C62" s="3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3"/>
      <c r="AI62" s="66"/>
      <c r="AJ62" s="66"/>
      <c r="AK62" s="66"/>
      <c r="AL62" s="66"/>
      <c r="AM62" s="73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3"/>
      <c r="AY62" s="66"/>
      <c r="AZ62" s="66"/>
      <c r="BA62" s="66"/>
      <c r="BB62" s="66"/>
      <c r="BC62" s="73"/>
      <c r="BD62" s="62"/>
      <c r="BE62" s="62"/>
      <c r="BF62" s="62"/>
      <c r="BG62" s="62"/>
      <c r="BH62" s="62"/>
      <c r="BI62" s="62"/>
      <c r="BJ62" s="62"/>
      <c r="BK62" s="62"/>
      <c r="BL62" s="62"/>
      <c r="BM62" s="63"/>
      <c r="BN62" s="66"/>
      <c r="BO62" s="66"/>
      <c r="BP62" s="66"/>
      <c r="BQ62" s="67"/>
    </row>
    <row r="63" spans="2:69" ht="8.25" customHeight="1" x14ac:dyDescent="0.4">
      <c r="B63" s="3"/>
      <c r="C63" s="3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3"/>
      <c r="AI63" s="68"/>
      <c r="AJ63" s="68"/>
      <c r="AK63" s="68"/>
      <c r="AL63" s="68"/>
      <c r="AM63" s="73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3"/>
      <c r="AY63" s="68"/>
      <c r="AZ63" s="68"/>
      <c r="BA63" s="68"/>
      <c r="BB63" s="68"/>
      <c r="BC63" s="73"/>
      <c r="BD63" s="62"/>
      <c r="BE63" s="62"/>
      <c r="BF63" s="62"/>
      <c r="BG63" s="62"/>
      <c r="BH63" s="62"/>
      <c r="BI63" s="62"/>
      <c r="BJ63" s="62"/>
      <c r="BK63" s="62"/>
      <c r="BL63" s="62"/>
      <c r="BM63" s="63"/>
      <c r="BN63" s="68"/>
      <c r="BO63" s="68"/>
      <c r="BP63" s="68"/>
      <c r="BQ63" s="69"/>
    </row>
    <row r="64" spans="2:69" ht="8.25" customHeight="1" x14ac:dyDescent="0.4">
      <c r="B64" s="3"/>
      <c r="C64" s="3"/>
      <c r="D64" s="49" t="s">
        <v>27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28">
        <f>メーカー</f>
        <v>0</v>
      </c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30"/>
    </row>
    <row r="65" spans="2:69" ht="8.25" customHeight="1" x14ac:dyDescent="0.4">
      <c r="B65" s="3"/>
      <c r="C65" s="3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31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3"/>
    </row>
    <row r="66" spans="2:69" ht="8.25" customHeight="1" x14ac:dyDescent="0.4">
      <c r="B66" s="3"/>
      <c r="C66" s="3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31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3"/>
    </row>
    <row r="67" spans="2:69" ht="8.25" customHeight="1" x14ac:dyDescent="0.4">
      <c r="B67" s="3"/>
      <c r="C67" s="3"/>
      <c r="D67" s="51" t="s">
        <v>28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31">
        <f>浄化槽型式</f>
        <v>0</v>
      </c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3"/>
    </row>
    <row r="68" spans="2:69" ht="8.25" customHeight="1" x14ac:dyDescent="0.4">
      <c r="B68" s="3"/>
      <c r="C68" s="3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31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3"/>
    </row>
    <row r="69" spans="2:69" ht="8.25" customHeight="1" x14ac:dyDescent="0.4">
      <c r="B69" s="3"/>
      <c r="C69" s="3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34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6"/>
    </row>
    <row r="70" spans="2:69" ht="8.25" customHeight="1" x14ac:dyDescent="0.4">
      <c r="B70" s="3"/>
      <c r="C70" s="3"/>
      <c r="D70" s="74" t="s">
        <v>29</v>
      </c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</row>
    <row r="71" spans="2:69" ht="8.25" customHeight="1" x14ac:dyDescent="0.4">
      <c r="B71" s="3"/>
      <c r="C71" s="3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</row>
    <row r="72" spans="2:69" ht="8.25" customHeight="1" x14ac:dyDescent="0.4">
      <c r="B72" s="3"/>
      <c r="C72" s="3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2:69" ht="8.25" customHeight="1" x14ac:dyDescent="0.4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2:69" ht="8.25" customHeight="1" x14ac:dyDescent="0.4">
      <c r="B74" s="3"/>
      <c r="C74" s="3"/>
      <c r="D74" s="75" t="s">
        <v>30</v>
      </c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</row>
    <row r="75" spans="2:69" ht="8.25" customHeight="1" x14ac:dyDescent="0.4">
      <c r="B75" s="3"/>
      <c r="C75" s="3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</row>
    <row r="76" spans="2:69" ht="8.25" customHeight="1" x14ac:dyDescent="0.4">
      <c r="B76" s="3"/>
      <c r="C76" s="3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</row>
    <row r="77" spans="2:69" ht="8.25" customHeight="1" thickBot="1" x14ac:dyDescent="0.45">
      <c r="B77" s="3"/>
      <c r="C77" s="3"/>
      <c r="D77" s="10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2:69" ht="8.25" customHeight="1" x14ac:dyDescent="0.4">
      <c r="B78" s="3"/>
      <c r="C78" s="76">
        <f>D608</f>
        <v>0</v>
      </c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8" t="s">
        <v>31</v>
      </c>
      <c r="AB78" s="78"/>
      <c r="AC78" s="78"/>
      <c r="AD78" s="78"/>
      <c r="AE78" s="3"/>
      <c r="AF78" s="3"/>
      <c r="AG78" s="3"/>
      <c r="AH78" s="80" t="s">
        <v>32</v>
      </c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4" t="s">
        <v>33</v>
      </c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6"/>
      <c r="BE78" s="11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2:69" ht="8.25" customHeight="1" x14ac:dyDescent="0.4">
      <c r="B79" s="3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8"/>
      <c r="AB79" s="78"/>
      <c r="AC79" s="78"/>
      <c r="AD79" s="78"/>
      <c r="AE79" s="3"/>
      <c r="AF79" s="3"/>
      <c r="AG79" s="3"/>
      <c r="AH79" s="82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7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88"/>
      <c r="BE79" s="11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2:69" ht="8.25" customHeight="1" x14ac:dyDescent="0.4">
      <c r="B80" s="3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8"/>
      <c r="AB80" s="78"/>
      <c r="AC80" s="78"/>
      <c r="AD80" s="78"/>
      <c r="AE80" s="3"/>
      <c r="AF80" s="3"/>
      <c r="AG80" s="3"/>
      <c r="AH80" s="82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7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88"/>
      <c r="BE80" s="11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2:69" ht="8.25" customHeight="1" thickBot="1" x14ac:dyDescent="0.45">
      <c r="B81" s="3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9"/>
      <c r="AB81" s="79"/>
      <c r="AC81" s="79"/>
      <c r="AD81" s="79"/>
      <c r="AE81" s="3"/>
      <c r="AF81" s="3"/>
      <c r="AG81" s="3"/>
      <c r="AH81" s="82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9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1"/>
      <c r="BE81" s="11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2:69" ht="8.25" customHeight="1" x14ac:dyDescent="0.4">
      <c r="B82" s="3"/>
      <c r="C82" s="1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92" t="s">
        <v>34</v>
      </c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4" t="s">
        <v>35</v>
      </c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6"/>
      <c r="BE82" s="13"/>
      <c r="BF82" s="103" t="s">
        <v>36</v>
      </c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5"/>
    </row>
    <row r="83" spans="2:69" ht="8.25" customHeight="1" thickBot="1" x14ac:dyDescent="0.45">
      <c r="B83" s="3"/>
      <c r="C83" s="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92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7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9"/>
      <c r="BE83" s="13"/>
      <c r="BF83" s="106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8"/>
    </row>
    <row r="84" spans="2:69" ht="8.25" customHeight="1" x14ac:dyDescent="0.4">
      <c r="B84" s="3"/>
      <c r="C84" s="112" t="s">
        <v>37</v>
      </c>
      <c r="D84" s="113"/>
      <c r="E84" s="113"/>
      <c r="F84" s="113"/>
      <c r="G84" s="116" t="str">
        <f>H614</f>
        <v/>
      </c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8"/>
      <c r="AA84" s="125" t="s">
        <v>38</v>
      </c>
      <c r="AB84" s="113"/>
      <c r="AC84" s="113"/>
      <c r="AD84" s="113"/>
      <c r="AE84" s="14"/>
      <c r="AF84" s="3"/>
      <c r="AG84" s="3"/>
      <c r="AH84" s="92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7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9"/>
      <c r="BE84" s="13"/>
      <c r="BF84" s="106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8"/>
    </row>
    <row r="85" spans="2:69" ht="8.25" customHeight="1" x14ac:dyDescent="0.4">
      <c r="B85" s="3"/>
      <c r="C85" s="114"/>
      <c r="D85" s="78"/>
      <c r="E85" s="78"/>
      <c r="F85" s="78"/>
      <c r="G85" s="119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1"/>
      <c r="AA85" s="126"/>
      <c r="AB85" s="78"/>
      <c r="AC85" s="78"/>
      <c r="AD85" s="78"/>
      <c r="AE85" s="14"/>
      <c r="AF85" s="3"/>
      <c r="AG85" s="3"/>
      <c r="AH85" s="92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100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2"/>
      <c r="BE85" s="13"/>
      <c r="BF85" s="106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8"/>
    </row>
    <row r="86" spans="2:69" ht="8.25" customHeight="1" x14ac:dyDescent="0.4">
      <c r="B86" s="3"/>
      <c r="C86" s="114"/>
      <c r="D86" s="78"/>
      <c r="E86" s="78"/>
      <c r="F86" s="78"/>
      <c r="G86" s="119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1"/>
      <c r="AA86" s="126"/>
      <c r="AB86" s="78"/>
      <c r="AC86" s="78"/>
      <c r="AD86" s="78"/>
      <c r="AE86" s="14"/>
      <c r="AF86" s="3"/>
      <c r="AG86" s="3"/>
      <c r="AH86" s="92" t="s">
        <v>39</v>
      </c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4" t="s">
        <v>40</v>
      </c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6"/>
      <c r="BE86" s="13"/>
      <c r="BF86" s="106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8"/>
    </row>
    <row r="87" spans="2:69" ht="8.25" customHeight="1" x14ac:dyDescent="0.4">
      <c r="B87" s="3"/>
      <c r="C87" s="114"/>
      <c r="D87" s="78"/>
      <c r="E87" s="78"/>
      <c r="F87" s="78"/>
      <c r="G87" s="119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1"/>
      <c r="AA87" s="126"/>
      <c r="AB87" s="78"/>
      <c r="AC87" s="78"/>
      <c r="AD87" s="78"/>
      <c r="AE87" s="14"/>
      <c r="AF87" s="3"/>
      <c r="AG87" s="3"/>
      <c r="AH87" s="92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7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9"/>
      <c r="BE87" s="13"/>
      <c r="BF87" s="106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8"/>
    </row>
    <row r="88" spans="2:69" ht="8.25" customHeight="1" x14ac:dyDescent="0.4">
      <c r="B88" s="3"/>
      <c r="C88" s="114"/>
      <c r="D88" s="78"/>
      <c r="E88" s="78"/>
      <c r="F88" s="78"/>
      <c r="G88" s="119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1"/>
      <c r="AA88" s="126"/>
      <c r="AB88" s="78"/>
      <c r="AC88" s="78"/>
      <c r="AD88" s="78"/>
      <c r="AE88" s="14"/>
      <c r="AF88" s="3"/>
      <c r="AG88" s="3"/>
      <c r="AH88" s="92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7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9"/>
      <c r="BE88" s="13"/>
      <c r="BF88" s="106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8"/>
    </row>
    <row r="89" spans="2:69" ht="8.25" customHeight="1" thickBot="1" x14ac:dyDescent="0.45">
      <c r="B89" s="3"/>
      <c r="C89" s="115"/>
      <c r="D89" s="79"/>
      <c r="E89" s="79"/>
      <c r="F89" s="79"/>
      <c r="G89" s="122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4"/>
      <c r="AA89" s="127"/>
      <c r="AB89" s="79"/>
      <c r="AC89" s="79"/>
      <c r="AD89" s="79"/>
      <c r="AE89" s="14"/>
      <c r="AF89" s="3"/>
      <c r="AG89" s="3"/>
      <c r="AH89" s="92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100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2"/>
      <c r="BE89" s="13"/>
      <c r="BF89" s="106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8"/>
    </row>
    <row r="90" spans="2:69" ht="8.25" customHeight="1" x14ac:dyDescent="0.4">
      <c r="B90" s="3"/>
      <c r="C90" s="15"/>
      <c r="D90" s="3"/>
      <c r="E90" s="128" t="s">
        <v>41</v>
      </c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3"/>
      <c r="AF90" s="3"/>
      <c r="AG90" s="3"/>
      <c r="AH90" s="92" t="s">
        <v>42</v>
      </c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4" t="s">
        <v>43</v>
      </c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6"/>
      <c r="BE90" s="13"/>
      <c r="BF90" s="106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8"/>
    </row>
    <row r="91" spans="2:69" ht="8.25" customHeight="1" x14ac:dyDescent="0.4">
      <c r="B91" s="3"/>
      <c r="C91" s="16"/>
      <c r="D91" s="3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3"/>
      <c r="AF91" s="3"/>
      <c r="AG91" s="3"/>
      <c r="AH91" s="92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7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9"/>
      <c r="BE91" s="13"/>
      <c r="BF91" s="106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8"/>
    </row>
    <row r="92" spans="2:69" ht="8.25" customHeight="1" x14ac:dyDescent="0.4">
      <c r="B92" s="3"/>
      <c r="C92" s="1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92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7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9"/>
      <c r="BE92" s="13"/>
      <c r="BF92" s="106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8"/>
    </row>
    <row r="93" spans="2:69" ht="8.25" customHeight="1" thickBot="1" x14ac:dyDescent="0.45">
      <c r="B93" s="3"/>
      <c r="C93" s="1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129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1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3"/>
      <c r="BE93" s="13"/>
      <c r="BF93" s="109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1"/>
    </row>
    <row r="94" spans="2:69" ht="8.25" customHeight="1" x14ac:dyDescent="0.4">
      <c r="B94" s="3"/>
      <c r="C94" s="1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2:69" ht="8.25" customHeight="1" x14ac:dyDescent="0.4">
      <c r="B95" s="3"/>
      <c r="C95" s="1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2:69" ht="8.25" customHeight="1" x14ac:dyDescent="0.4">
      <c r="B96" s="3"/>
      <c r="C96" s="1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134" t="s">
        <v>44</v>
      </c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</row>
    <row r="97" spans="2:69" ht="8.25" customHeight="1" x14ac:dyDescent="0.4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</row>
    <row r="98" spans="2:69" ht="8.25" customHeight="1" x14ac:dyDescent="0.4">
      <c r="B98" s="3"/>
      <c r="C98" s="1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</row>
    <row r="99" spans="2:69" ht="8.25" customHeight="1" x14ac:dyDescent="0.4">
      <c r="B99" s="3"/>
      <c r="C99" s="17"/>
      <c r="D99" s="3"/>
      <c r="E99" s="24" t="s">
        <v>45</v>
      </c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3"/>
      <c r="AH99" s="3"/>
      <c r="AI99" s="3"/>
      <c r="AJ99" s="135" t="s">
        <v>46</v>
      </c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</row>
    <row r="100" spans="2:69" ht="8.25" customHeight="1" x14ac:dyDescent="0.4">
      <c r="B100" s="3"/>
      <c r="C100" s="17"/>
      <c r="D100" s="3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3"/>
      <c r="AH100" s="3"/>
      <c r="AI100" s="3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</row>
    <row r="101" spans="2:69" ht="8.25" customHeight="1" x14ac:dyDescent="0.4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</row>
    <row r="102" spans="2:69" ht="8.25" customHeight="1" x14ac:dyDescent="0.4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136" t="s">
        <v>47</v>
      </c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</row>
    <row r="103" spans="2:69" ht="8.25" customHeight="1" x14ac:dyDescent="0.4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6"/>
      <c r="BQ103" s="136"/>
    </row>
    <row r="104" spans="2:69" ht="8.25" customHeight="1" x14ac:dyDescent="0.4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36"/>
    </row>
    <row r="105" spans="2:69" ht="8.25" customHeight="1" x14ac:dyDescent="0.4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</row>
    <row r="106" spans="2:69" ht="8.25" customHeight="1" x14ac:dyDescent="0.4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</row>
    <row r="107" spans="2:69" ht="8.25" customHeight="1" x14ac:dyDescent="0.4">
      <c r="B107" s="3"/>
      <c r="C107" s="3"/>
      <c r="D107" s="19" t="s">
        <v>0</v>
      </c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2:69" ht="8.25" customHeight="1" x14ac:dyDescent="0.4">
      <c r="B108" s="3"/>
      <c r="C108" s="3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2:69" ht="8.25" customHeight="1" x14ac:dyDescent="0.4">
      <c r="B109" s="3"/>
      <c r="C109" s="3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2:69" ht="8.25" customHeight="1" x14ac:dyDescent="0.4">
      <c r="B110" s="3"/>
      <c r="C110" s="3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2:69" ht="8.25" customHeight="1" x14ac:dyDescent="0.4">
      <c r="B111" s="3"/>
      <c r="C111" s="3"/>
      <c r="D111" s="20" t="s">
        <v>48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2:69" ht="8.25" customHeight="1" x14ac:dyDescent="0.4">
      <c r="B112" s="3"/>
      <c r="C112" s="3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2:69" ht="8.25" customHeight="1" x14ac:dyDescent="0.4">
      <c r="B113" s="3"/>
      <c r="C113" s="3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4"/>
      <c r="AN113" s="4"/>
      <c r="AO113" s="4"/>
      <c r="AP113" s="4"/>
      <c r="AQ113" s="4"/>
      <c r="AR113" s="4"/>
      <c r="AS113" s="4"/>
      <c r="AT113" s="21" t="s">
        <v>2</v>
      </c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</row>
    <row r="114" spans="2:69" ht="8.25" customHeight="1" x14ac:dyDescent="0.4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</row>
    <row r="115" spans="2:69" ht="8.25" customHeight="1" x14ac:dyDescent="0.4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</row>
    <row r="116" spans="2:69" ht="8.25" customHeight="1" x14ac:dyDescent="0.4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23" t="s">
        <v>3</v>
      </c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</row>
    <row r="117" spans="2:69" ht="8.25" customHeight="1" x14ac:dyDescent="0.4">
      <c r="B117" s="3"/>
      <c r="C117" s="3"/>
      <c r="D117" s="24" t="s">
        <v>4</v>
      </c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5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</row>
    <row r="118" spans="2:69" ht="8.25" customHeight="1" x14ac:dyDescent="0.4">
      <c r="B118" s="3"/>
      <c r="C118" s="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5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</row>
    <row r="119" spans="2:69" ht="8.25" customHeight="1" x14ac:dyDescent="0.4">
      <c r="B119" s="3"/>
      <c r="C119" s="3"/>
      <c r="D119" s="25" t="s">
        <v>5</v>
      </c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6"/>
      <c r="AG119" s="6"/>
      <c r="AH119" s="6"/>
      <c r="AI119" s="6"/>
      <c r="AJ119" s="3"/>
      <c r="AK119" s="3"/>
      <c r="AL119" s="3"/>
      <c r="AM119" s="3"/>
      <c r="AN119" s="3"/>
      <c r="AO119" s="3"/>
      <c r="AP119" s="3"/>
      <c r="AQ119" s="3"/>
      <c r="AR119" s="5"/>
      <c r="AS119" s="5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2:69" ht="8.25" customHeight="1" x14ac:dyDescent="0.4">
      <c r="B120" s="3"/>
      <c r="C120" s="3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6"/>
      <c r="AG120" s="6"/>
      <c r="AH120" s="6"/>
      <c r="AI120" s="6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2:69" ht="8.25" customHeight="1" x14ac:dyDescent="0.4">
      <c r="B121" s="3"/>
      <c r="C121" s="3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7"/>
      <c r="AG121" s="6"/>
      <c r="AH121" s="26" t="s">
        <v>6</v>
      </c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7"/>
      <c r="AW121" s="28">
        <f>AW15</f>
        <v>0</v>
      </c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30"/>
    </row>
    <row r="122" spans="2:69" ht="8.25" customHeight="1" x14ac:dyDescent="0.4">
      <c r="B122" s="3"/>
      <c r="C122" s="3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7"/>
      <c r="AW122" s="31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3"/>
    </row>
    <row r="123" spans="2:69" ht="8.25" customHeight="1" x14ac:dyDescent="0.4">
      <c r="B123" s="3"/>
      <c r="C123" s="3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7"/>
      <c r="AW123" s="34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6"/>
    </row>
    <row r="124" spans="2:69" ht="8.25" customHeight="1" x14ac:dyDescent="0.4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26" t="s">
        <v>7</v>
      </c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7"/>
      <c r="AW124" s="37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9"/>
    </row>
    <row r="125" spans="2:69" ht="8.25" customHeight="1" x14ac:dyDescent="0.4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7"/>
      <c r="AW125" s="40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2"/>
    </row>
    <row r="126" spans="2:69" ht="8.25" customHeight="1" x14ac:dyDescent="0.4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7"/>
      <c r="AW126" s="43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5"/>
    </row>
    <row r="127" spans="2:69" ht="8.25" customHeight="1" x14ac:dyDescent="0.4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26" t="s">
        <v>8</v>
      </c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7"/>
      <c r="AW127" s="28">
        <f>AW21</f>
        <v>0</v>
      </c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30"/>
    </row>
    <row r="128" spans="2:69" ht="8.25" customHeight="1" x14ac:dyDescent="0.4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7"/>
      <c r="AW128" s="31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3"/>
    </row>
    <row r="129" spans="2:69" ht="8.25" customHeight="1" x14ac:dyDescent="0.4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7"/>
      <c r="AW129" s="34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6"/>
    </row>
    <row r="130" spans="2:69" ht="8.25" customHeight="1" x14ac:dyDescent="0.4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26" t="s">
        <v>9</v>
      </c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7"/>
      <c r="AW130" s="28">
        <f>AW24</f>
        <v>0</v>
      </c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30"/>
    </row>
    <row r="131" spans="2:69" ht="8.25" customHeight="1" x14ac:dyDescent="0.4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7"/>
      <c r="AW131" s="31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3"/>
    </row>
    <row r="132" spans="2:69" ht="8.25" customHeight="1" x14ac:dyDescent="0.4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7"/>
      <c r="AW132" s="34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6"/>
    </row>
    <row r="133" spans="2:69" ht="8.25" customHeight="1" x14ac:dyDescent="0.4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26" t="s">
        <v>10</v>
      </c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7"/>
      <c r="AW133" s="28">
        <f>AW27</f>
        <v>0</v>
      </c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30"/>
    </row>
    <row r="134" spans="2:69" ht="8.25" customHeight="1" x14ac:dyDescent="0.4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7"/>
      <c r="AW134" s="31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3"/>
    </row>
    <row r="135" spans="2:69" ht="8.25" customHeight="1" x14ac:dyDescent="0.4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7"/>
      <c r="AW135" s="34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6"/>
    </row>
    <row r="136" spans="2:69" ht="8.25" customHeight="1" x14ac:dyDescent="0.4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26" t="s">
        <v>11</v>
      </c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46">
        <f>AW30</f>
        <v>0</v>
      </c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</row>
    <row r="137" spans="2:69" ht="8.25" customHeight="1" x14ac:dyDescent="0.4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</row>
    <row r="138" spans="2:69" ht="8.25" customHeight="1" x14ac:dyDescent="0.4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</row>
    <row r="139" spans="2:69" ht="8.25" customHeight="1" x14ac:dyDescent="0.4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2:69" ht="8.25" customHeight="1" x14ac:dyDescent="0.4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2:69" ht="8.25" customHeight="1" x14ac:dyDescent="0.4">
      <c r="B141" s="3"/>
      <c r="C141" s="3"/>
      <c r="D141" s="47" t="s">
        <v>12</v>
      </c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2:69" ht="8.25" customHeight="1" x14ac:dyDescent="0.4">
      <c r="B142" s="3"/>
      <c r="C142" s="3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2:69" ht="8.25" customHeight="1" x14ac:dyDescent="0.4">
      <c r="B143" s="3"/>
      <c r="C143" s="3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2:69" ht="8.25" customHeight="1" x14ac:dyDescent="0.4">
      <c r="B144" s="48" t="s">
        <v>13</v>
      </c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</row>
    <row r="145" spans="2:69" ht="8.25" customHeight="1" x14ac:dyDescent="0.4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</row>
    <row r="146" spans="2:69" ht="8.25" customHeight="1" x14ac:dyDescent="0.4">
      <c r="B146" s="3"/>
      <c r="C146" s="3"/>
      <c r="D146" s="49" t="s">
        <v>14</v>
      </c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137">
        <f>W40</f>
        <v>0</v>
      </c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138"/>
      <c r="BI146" s="138"/>
      <c r="BJ146" s="138"/>
      <c r="BK146" s="138"/>
      <c r="BL146" s="138"/>
      <c r="BM146" s="138"/>
      <c r="BN146" s="138"/>
      <c r="BO146" s="138"/>
      <c r="BP146" s="138"/>
      <c r="BQ146" s="139"/>
    </row>
    <row r="147" spans="2:69" ht="8.25" customHeight="1" x14ac:dyDescent="0.4">
      <c r="B147" s="3"/>
      <c r="C147" s="3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140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41"/>
      <c r="AQ147" s="141"/>
      <c r="AR147" s="141"/>
      <c r="AS147" s="141"/>
      <c r="AT147" s="141"/>
      <c r="AU147" s="141"/>
      <c r="AV147" s="141"/>
      <c r="AW147" s="141"/>
      <c r="AX147" s="141"/>
      <c r="AY147" s="141"/>
      <c r="AZ147" s="141"/>
      <c r="BA147" s="141"/>
      <c r="BB147" s="141"/>
      <c r="BC147" s="141"/>
      <c r="BD147" s="141"/>
      <c r="BE147" s="141"/>
      <c r="BF147" s="141"/>
      <c r="BG147" s="141"/>
      <c r="BH147" s="141"/>
      <c r="BI147" s="141"/>
      <c r="BJ147" s="141"/>
      <c r="BK147" s="141"/>
      <c r="BL147" s="141"/>
      <c r="BM147" s="141"/>
      <c r="BN147" s="141"/>
      <c r="BO147" s="141"/>
      <c r="BP147" s="141"/>
      <c r="BQ147" s="142"/>
    </row>
    <row r="148" spans="2:69" ht="8.25" customHeight="1" x14ac:dyDescent="0.4">
      <c r="B148" s="3"/>
      <c r="C148" s="3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140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1"/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  <c r="BI148" s="141"/>
      <c r="BJ148" s="141"/>
      <c r="BK148" s="141"/>
      <c r="BL148" s="141"/>
      <c r="BM148" s="141"/>
      <c r="BN148" s="141"/>
      <c r="BO148" s="141"/>
      <c r="BP148" s="141"/>
      <c r="BQ148" s="142"/>
    </row>
    <row r="149" spans="2:69" ht="8.25" customHeight="1" x14ac:dyDescent="0.4">
      <c r="B149" s="3"/>
      <c r="C149" s="3"/>
      <c r="D149" s="51" t="s">
        <v>15</v>
      </c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140">
        <f>W43</f>
        <v>0</v>
      </c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2"/>
    </row>
    <row r="150" spans="2:69" ht="8.25" customHeight="1" x14ac:dyDescent="0.4">
      <c r="B150" s="3"/>
      <c r="C150" s="3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140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141"/>
      <c r="BE150" s="141"/>
      <c r="BF150" s="141"/>
      <c r="BG150" s="141"/>
      <c r="BH150" s="141"/>
      <c r="BI150" s="141"/>
      <c r="BJ150" s="141"/>
      <c r="BK150" s="141"/>
      <c r="BL150" s="141"/>
      <c r="BM150" s="141"/>
      <c r="BN150" s="141"/>
      <c r="BO150" s="141"/>
      <c r="BP150" s="141"/>
      <c r="BQ150" s="142"/>
    </row>
    <row r="151" spans="2:69" ht="8.25" customHeight="1" x14ac:dyDescent="0.4">
      <c r="B151" s="3"/>
      <c r="C151" s="3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143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5"/>
    </row>
    <row r="152" spans="2:69" ht="8.25" customHeight="1" x14ac:dyDescent="0.4">
      <c r="B152" s="3"/>
      <c r="C152" s="3"/>
      <c r="D152" s="49" t="s">
        <v>16</v>
      </c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52">
        <f>W46</f>
        <v>0</v>
      </c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</row>
    <row r="153" spans="2:69" ht="8.25" customHeight="1" x14ac:dyDescent="0.4">
      <c r="B153" s="3"/>
      <c r="C153" s="3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</row>
    <row r="154" spans="2:69" ht="8.25" customHeight="1" x14ac:dyDescent="0.4">
      <c r="B154" s="3"/>
      <c r="C154" s="3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</row>
    <row r="155" spans="2:69" ht="8.25" customHeight="1" x14ac:dyDescent="0.4">
      <c r="B155" s="3"/>
      <c r="C155" s="3"/>
      <c r="D155" s="49" t="s">
        <v>17</v>
      </c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52">
        <f>W49</f>
        <v>0</v>
      </c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</row>
    <row r="156" spans="2:69" ht="8.25" customHeight="1" x14ac:dyDescent="0.4">
      <c r="B156" s="3"/>
      <c r="C156" s="3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</row>
    <row r="157" spans="2:69" ht="8.25" customHeight="1" x14ac:dyDescent="0.4">
      <c r="B157" s="3"/>
      <c r="C157" s="3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</row>
    <row r="158" spans="2:69" ht="8.25" customHeight="1" x14ac:dyDescent="0.4">
      <c r="B158" s="3"/>
      <c r="C158" s="3"/>
      <c r="D158" s="51" t="s">
        <v>18</v>
      </c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</row>
    <row r="159" spans="2:69" ht="8.25" customHeight="1" x14ac:dyDescent="0.4">
      <c r="B159" s="3"/>
      <c r="C159" s="3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</row>
    <row r="160" spans="2:69" ht="8.25" customHeight="1" x14ac:dyDescent="0.4">
      <c r="B160" s="3"/>
      <c r="C160" s="3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</row>
    <row r="161" spans="2:69" ht="8.25" customHeight="1" x14ac:dyDescent="0.4">
      <c r="B161" s="3"/>
      <c r="C161" s="3"/>
      <c r="D161" s="49" t="s">
        <v>19</v>
      </c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62">
        <f>W55</f>
        <v>0</v>
      </c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3"/>
      <c r="BF161" s="64" t="s">
        <v>20</v>
      </c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5"/>
    </row>
    <row r="162" spans="2:69" ht="8.25" customHeight="1" x14ac:dyDescent="0.4">
      <c r="B162" s="3"/>
      <c r="C162" s="3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3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7"/>
    </row>
    <row r="163" spans="2:69" ht="8.25" customHeight="1" x14ac:dyDescent="0.4">
      <c r="B163" s="3"/>
      <c r="C163" s="3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3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9"/>
    </row>
    <row r="164" spans="2:69" ht="8.25" customHeight="1" x14ac:dyDescent="0.4">
      <c r="B164" s="3"/>
      <c r="C164" s="3"/>
      <c r="D164" s="49" t="s">
        <v>21</v>
      </c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70" t="s">
        <v>22</v>
      </c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1"/>
      <c r="AM164" s="72">
        <f>AM58</f>
        <v>0</v>
      </c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</row>
    <row r="165" spans="2:69" ht="8.25" customHeight="1" x14ac:dyDescent="0.4">
      <c r="B165" s="3"/>
      <c r="C165" s="3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1"/>
      <c r="AM165" s="7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</row>
    <row r="166" spans="2:69" ht="8.25" customHeight="1" x14ac:dyDescent="0.4">
      <c r="B166" s="3"/>
      <c r="C166" s="3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1"/>
      <c r="AM166" s="7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</row>
    <row r="167" spans="2:69" ht="8.25" customHeight="1" x14ac:dyDescent="0.4">
      <c r="B167" s="3"/>
      <c r="C167" s="3"/>
      <c r="D167" s="49" t="s">
        <v>23</v>
      </c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62">
        <f>W61</f>
        <v>0</v>
      </c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3"/>
      <c r="AI167" s="64" t="s">
        <v>24</v>
      </c>
      <c r="AJ167" s="64"/>
      <c r="AK167" s="64"/>
      <c r="AL167" s="64"/>
      <c r="AM167" s="73">
        <f>AM61</f>
        <v>0</v>
      </c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3"/>
      <c r="AY167" s="64" t="s">
        <v>25</v>
      </c>
      <c r="AZ167" s="64"/>
      <c r="BA167" s="64"/>
      <c r="BB167" s="64"/>
      <c r="BC167" s="73">
        <f>BC61</f>
        <v>0</v>
      </c>
      <c r="BD167" s="62"/>
      <c r="BE167" s="62"/>
      <c r="BF167" s="62"/>
      <c r="BG167" s="62"/>
      <c r="BH167" s="62"/>
      <c r="BI167" s="62"/>
      <c r="BJ167" s="62"/>
      <c r="BK167" s="62"/>
      <c r="BL167" s="62"/>
      <c r="BM167" s="63"/>
      <c r="BN167" s="64" t="s">
        <v>26</v>
      </c>
      <c r="BO167" s="64"/>
      <c r="BP167" s="64"/>
      <c r="BQ167" s="65"/>
    </row>
    <row r="168" spans="2:69" ht="8.25" customHeight="1" x14ac:dyDescent="0.4">
      <c r="B168" s="3"/>
      <c r="C168" s="3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3"/>
      <c r="AI168" s="66"/>
      <c r="AJ168" s="66"/>
      <c r="AK168" s="66"/>
      <c r="AL168" s="66"/>
      <c r="AM168" s="73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3"/>
      <c r="AY168" s="66"/>
      <c r="AZ168" s="66"/>
      <c r="BA168" s="66"/>
      <c r="BB168" s="66"/>
      <c r="BC168" s="73"/>
      <c r="BD168" s="62"/>
      <c r="BE168" s="62"/>
      <c r="BF168" s="62"/>
      <c r="BG168" s="62"/>
      <c r="BH168" s="62"/>
      <c r="BI168" s="62"/>
      <c r="BJ168" s="62"/>
      <c r="BK168" s="62"/>
      <c r="BL168" s="62"/>
      <c r="BM168" s="63"/>
      <c r="BN168" s="66"/>
      <c r="BO168" s="66"/>
      <c r="BP168" s="66"/>
      <c r="BQ168" s="67"/>
    </row>
    <row r="169" spans="2:69" ht="8.25" customHeight="1" x14ac:dyDescent="0.4">
      <c r="B169" s="3"/>
      <c r="C169" s="3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3"/>
      <c r="AI169" s="68"/>
      <c r="AJ169" s="68"/>
      <c r="AK169" s="68"/>
      <c r="AL169" s="68"/>
      <c r="AM169" s="73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3"/>
      <c r="AY169" s="68"/>
      <c r="AZ169" s="68"/>
      <c r="BA169" s="68"/>
      <c r="BB169" s="68"/>
      <c r="BC169" s="73"/>
      <c r="BD169" s="62"/>
      <c r="BE169" s="62"/>
      <c r="BF169" s="62"/>
      <c r="BG169" s="62"/>
      <c r="BH169" s="62"/>
      <c r="BI169" s="62"/>
      <c r="BJ169" s="62"/>
      <c r="BK169" s="62"/>
      <c r="BL169" s="62"/>
      <c r="BM169" s="63"/>
      <c r="BN169" s="68"/>
      <c r="BO169" s="68"/>
      <c r="BP169" s="68"/>
      <c r="BQ169" s="69"/>
    </row>
    <row r="170" spans="2:69" ht="8.25" customHeight="1" x14ac:dyDescent="0.4">
      <c r="B170" s="3"/>
      <c r="C170" s="3"/>
      <c r="D170" s="49" t="s">
        <v>27</v>
      </c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137">
        <f>メーカー</f>
        <v>0</v>
      </c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  <c r="AV170" s="138"/>
      <c r="AW170" s="138"/>
      <c r="AX170" s="138"/>
      <c r="AY170" s="138"/>
      <c r="AZ170" s="138"/>
      <c r="BA170" s="138"/>
      <c r="BB170" s="138"/>
      <c r="BC170" s="138"/>
      <c r="BD170" s="138"/>
      <c r="BE170" s="138"/>
      <c r="BF170" s="138"/>
      <c r="BG170" s="138"/>
      <c r="BH170" s="138"/>
      <c r="BI170" s="138"/>
      <c r="BJ170" s="138"/>
      <c r="BK170" s="138"/>
      <c r="BL170" s="138"/>
      <c r="BM170" s="138"/>
      <c r="BN170" s="138"/>
      <c r="BO170" s="138"/>
      <c r="BP170" s="138"/>
      <c r="BQ170" s="139"/>
    </row>
    <row r="171" spans="2:69" ht="8.25" customHeight="1" x14ac:dyDescent="0.4">
      <c r="B171" s="3"/>
      <c r="C171" s="3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140"/>
      <c r="X171" s="141"/>
      <c r="Y171" s="141"/>
      <c r="Z171" s="141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1"/>
      <c r="AP171" s="141"/>
      <c r="AQ171" s="141"/>
      <c r="AR171" s="141"/>
      <c r="AS171" s="141"/>
      <c r="AT171" s="141"/>
      <c r="AU171" s="141"/>
      <c r="AV171" s="141"/>
      <c r="AW171" s="141"/>
      <c r="AX171" s="141"/>
      <c r="AY171" s="141"/>
      <c r="AZ171" s="141"/>
      <c r="BA171" s="141"/>
      <c r="BB171" s="141"/>
      <c r="BC171" s="141"/>
      <c r="BD171" s="141"/>
      <c r="BE171" s="141"/>
      <c r="BF171" s="141"/>
      <c r="BG171" s="141"/>
      <c r="BH171" s="141"/>
      <c r="BI171" s="141"/>
      <c r="BJ171" s="141"/>
      <c r="BK171" s="141"/>
      <c r="BL171" s="141"/>
      <c r="BM171" s="141"/>
      <c r="BN171" s="141"/>
      <c r="BO171" s="141"/>
      <c r="BP171" s="141"/>
      <c r="BQ171" s="142"/>
    </row>
    <row r="172" spans="2:69" ht="8.25" customHeight="1" x14ac:dyDescent="0.4">
      <c r="B172" s="3"/>
      <c r="C172" s="3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140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141"/>
      <c r="AO172" s="141"/>
      <c r="AP172" s="141"/>
      <c r="AQ172" s="141"/>
      <c r="AR172" s="141"/>
      <c r="AS172" s="141"/>
      <c r="AT172" s="141"/>
      <c r="AU172" s="141"/>
      <c r="AV172" s="141"/>
      <c r="AW172" s="141"/>
      <c r="AX172" s="141"/>
      <c r="AY172" s="141"/>
      <c r="AZ172" s="141"/>
      <c r="BA172" s="141"/>
      <c r="BB172" s="141"/>
      <c r="BC172" s="141"/>
      <c r="BD172" s="141"/>
      <c r="BE172" s="141"/>
      <c r="BF172" s="141"/>
      <c r="BG172" s="141"/>
      <c r="BH172" s="141"/>
      <c r="BI172" s="141"/>
      <c r="BJ172" s="141"/>
      <c r="BK172" s="141"/>
      <c r="BL172" s="141"/>
      <c r="BM172" s="141"/>
      <c r="BN172" s="141"/>
      <c r="BO172" s="141"/>
      <c r="BP172" s="141"/>
      <c r="BQ172" s="142"/>
    </row>
    <row r="173" spans="2:69" ht="8.25" customHeight="1" x14ac:dyDescent="0.4">
      <c r="B173" s="3"/>
      <c r="C173" s="3"/>
      <c r="D173" s="51" t="s">
        <v>28</v>
      </c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140">
        <f>浄化槽型式</f>
        <v>0</v>
      </c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1"/>
      <c r="AP173" s="141"/>
      <c r="AQ173" s="141"/>
      <c r="AR173" s="141"/>
      <c r="AS173" s="141"/>
      <c r="AT173" s="141"/>
      <c r="AU173" s="141"/>
      <c r="AV173" s="141"/>
      <c r="AW173" s="141"/>
      <c r="AX173" s="141"/>
      <c r="AY173" s="141"/>
      <c r="AZ173" s="141"/>
      <c r="BA173" s="141"/>
      <c r="BB173" s="141"/>
      <c r="BC173" s="141"/>
      <c r="BD173" s="141"/>
      <c r="BE173" s="141"/>
      <c r="BF173" s="141"/>
      <c r="BG173" s="141"/>
      <c r="BH173" s="141"/>
      <c r="BI173" s="141"/>
      <c r="BJ173" s="141"/>
      <c r="BK173" s="141"/>
      <c r="BL173" s="141"/>
      <c r="BM173" s="141"/>
      <c r="BN173" s="141"/>
      <c r="BO173" s="141"/>
      <c r="BP173" s="141"/>
      <c r="BQ173" s="142"/>
    </row>
    <row r="174" spans="2:69" ht="8.25" customHeight="1" x14ac:dyDescent="0.4">
      <c r="B174" s="3"/>
      <c r="C174" s="3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140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1"/>
      <c r="AP174" s="141"/>
      <c r="AQ174" s="141"/>
      <c r="AR174" s="141"/>
      <c r="AS174" s="141"/>
      <c r="AT174" s="141"/>
      <c r="AU174" s="141"/>
      <c r="AV174" s="141"/>
      <c r="AW174" s="141"/>
      <c r="AX174" s="141"/>
      <c r="AY174" s="141"/>
      <c r="AZ174" s="141"/>
      <c r="BA174" s="141"/>
      <c r="BB174" s="141"/>
      <c r="BC174" s="141"/>
      <c r="BD174" s="141"/>
      <c r="BE174" s="141"/>
      <c r="BF174" s="141"/>
      <c r="BG174" s="141"/>
      <c r="BH174" s="141"/>
      <c r="BI174" s="141"/>
      <c r="BJ174" s="141"/>
      <c r="BK174" s="141"/>
      <c r="BL174" s="141"/>
      <c r="BM174" s="141"/>
      <c r="BN174" s="141"/>
      <c r="BO174" s="141"/>
      <c r="BP174" s="141"/>
      <c r="BQ174" s="142"/>
    </row>
    <row r="175" spans="2:69" ht="8.25" customHeight="1" x14ac:dyDescent="0.4">
      <c r="B175" s="3"/>
      <c r="C175" s="3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143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  <c r="AQ175" s="144"/>
      <c r="AR175" s="144"/>
      <c r="AS175" s="144"/>
      <c r="AT175" s="144"/>
      <c r="AU175" s="144"/>
      <c r="AV175" s="144"/>
      <c r="AW175" s="144"/>
      <c r="AX175" s="144"/>
      <c r="AY175" s="144"/>
      <c r="AZ175" s="144"/>
      <c r="BA175" s="144"/>
      <c r="BB175" s="144"/>
      <c r="BC175" s="144"/>
      <c r="BD175" s="144"/>
      <c r="BE175" s="144"/>
      <c r="BF175" s="144"/>
      <c r="BG175" s="144"/>
      <c r="BH175" s="144"/>
      <c r="BI175" s="144"/>
      <c r="BJ175" s="144"/>
      <c r="BK175" s="144"/>
      <c r="BL175" s="144"/>
      <c r="BM175" s="144"/>
      <c r="BN175" s="144"/>
      <c r="BO175" s="144"/>
      <c r="BP175" s="144"/>
      <c r="BQ175" s="145"/>
    </row>
    <row r="176" spans="2:69" ht="8.25" customHeight="1" x14ac:dyDescent="0.4">
      <c r="B176" s="3"/>
      <c r="C176" s="3"/>
      <c r="D176" s="74" t="s">
        <v>29</v>
      </c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</row>
    <row r="177" spans="2:69" ht="8.25" customHeight="1" x14ac:dyDescent="0.4">
      <c r="B177" s="3"/>
      <c r="C177" s="3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</row>
    <row r="178" spans="2:69" ht="8.25" customHeight="1" x14ac:dyDescent="0.4">
      <c r="B178" s="3"/>
      <c r="C178" s="3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2:69" ht="8.25" customHeight="1" x14ac:dyDescent="0.4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2:69" ht="8.25" customHeight="1" x14ac:dyDescent="0.4">
      <c r="B180" s="3"/>
      <c r="C180" s="3"/>
      <c r="D180" s="75" t="s">
        <v>30</v>
      </c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  <c r="BN180" s="75"/>
      <c r="BO180" s="75"/>
      <c r="BP180" s="75"/>
      <c r="BQ180" s="75"/>
    </row>
    <row r="181" spans="2:69" ht="8.25" customHeight="1" x14ac:dyDescent="0.4">
      <c r="B181" s="3"/>
      <c r="C181" s="3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  <c r="BQ181" s="75"/>
    </row>
    <row r="182" spans="2:69" ht="8.25" customHeight="1" x14ac:dyDescent="0.4">
      <c r="B182" s="3"/>
      <c r="C182" s="3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5"/>
      <c r="BN182" s="75"/>
      <c r="BO182" s="75"/>
      <c r="BP182" s="75"/>
      <c r="BQ182" s="75"/>
    </row>
    <row r="183" spans="2:69" ht="8.25" customHeight="1" thickBot="1" x14ac:dyDescent="0.45">
      <c r="B183" s="3"/>
      <c r="C183" s="3"/>
      <c r="D183" s="10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2:69" ht="8.25" customHeight="1" x14ac:dyDescent="0.4">
      <c r="B184" s="3"/>
      <c r="C184" s="76">
        <f>C78</f>
        <v>0</v>
      </c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8" t="s">
        <v>31</v>
      </c>
      <c r="AB184" s="78"/>
      <c r="AC184" s="78"/>
      <c r="AD184" s="78"/>
      <c r="AE184" s="3"/>
      <c r="AF184" s="3"/>
      <c r="AG184" s="3"/>
      <c r="AH184" s="80" t="s">
        <v>32</v>
      </c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4" t="s">
        <v>33</v>
      </c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6"/>
      <c r="BE184" s="11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2:69" ht="8.25" customHeight="1" x14ac:dyDescent="0.4">
      <c r="B185" s="3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8"/>
      <c r="AB185" s="78"/>
      <c r="AC185" s="78"/>
      <c r="AD185" s="78"/>
      <c r="AE185" s="3"/>
      <c r="AF185" s="3"/>
      <c r="AG185" s="3"/>
      <c r="AH185" s="82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7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88"/>
      <c r="BE185" s="11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2:69" ht="8.25" customHeight="1" x14ac:dyDescent="0.4">
      <c r="B186" s="3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8"/>
      <c r="AB186" s="78"/>
      <c r="AC186" s="78"/>
      <c r="AD186" s="78"/>
      <c r="AE186" s="3"/>
      <c r="AF186" s="3"/>
      <c r="AG186" s="3"/>
      <c r="AH186" s="82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7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88"/>
      <c r="BE186" s="11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2:69" ht="8.25" customHeight="1" thickBot="1" x14ac:dyDescent="0.45">
      <c r="B187" s="3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9"/>
      <c r="AB187" s="79"/>
      <c r="AC187" s="79"/>
      <c r="AD187" s="79"/>
      <c r="AE187" s="3"/>
      <c r="AF187" s="3"/>
      <c r="AG187" s="3"/>
      <c r="AH187" s="82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9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1"/>
      <c r="BE187" s="11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2:69" ht="8.25" customHeight="1" x14ac:dyDescent="0.4">
      <c r="B188" s="3"/>
      <c r="C188" s="1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92" t="s">
        <v>34</v>
      </c>
      <c r="AI188" s="93"/>
      <c r="AJ188" s="93"/>
      <c r="AK188" s="93"/>
      <c r="AL188" s="93"/>
      <c r="AM188" s="93"/>
      <c r="AN188" s="93"/>
      <c r="AO188" s="93"/>
      <c r="AP188" s="93"/>
      <c r="AQ188" s="93"/>
      <c r="AR188" s="93"/>
      <c r="AS188" s="94" t="s">
        <v>35</v>
      </c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6"/>
      <c r="BE188" s="13"/>
      <c r="BF188" s="103" t="s">
        <v>36</v>
      </c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5"/>
    </row>
    <row r="189" spans="2:69" ht="8.25" customHeight="1" thickBot="1" x14ac:dyDescent="0.45">
      <c r="B189" s="3"/>
      <c r="C189" s="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92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7"/>
      <c r="AT189" s="98"/>
      <c r="AU189" s="98"/>
      <c r="AV189" s="98"/>
      <c r="AW189" s="98"/>
      <c r="AX189" s="98"/>
      <c r="AY189" s="98"/>
      <c r="AZ189" s="98"/>
      <c r="BA189" s="98"/>
      <c r="BB189" s="98"/>
      <c r="BC189" s="98"/>
      <c r="BD189" s="99"/>
      <c r="BE189" s="13"/>
      <c r="BF189" s="106"/>
      <c r="BG189" s="107"/>
      <c r="BH189" s="107"/>
      <c r="BI189" s="107"/>
      <c r="BJ189" s="107"/>
      <c r="BK189" s="107"/>
      <c r="BL189" s="107"/>
      <c r="BM189" s="107"/>
      <c r="BN189" s="107"/>
      <c r="BO189" s="107"/>
      <c r="BP189" s="107"/>
      <c r="BQ189" s="108"/>
    </row>
    <row r="190" spans="2:69" ht="8.25" customHeight="1" x14ac:dyDescent="0.4">
      <c r="B190" s="3"/>
      <c r="C190" s="112" t="s">
        <v>37</v>
      </c>
      <c r="D190" s="113"/>
      <c r="E190" s="113"/>
      <c r="F190" s="113"/>
      <c r="G190" s="116" t="str">
        <f>G84</f>
        <v/>
      </c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8"/>
      <c r="AA190" s="125" t="s">
        <v>38</v>
      </c>
      <c r="AB190" s="113"/>
      <c r="AC190" s="113"/>
      <c r="AD190" s="113"/>
      <c r="AE190" s="14"/>
      <c r="AF190" s="3"/>
      <c r="AG190" s="3"/>
      <c r="AH190" s="92"/>
      <c r="AI190" s="93"/>
      <c r="AJ190" s="93"/>
      <c r="AK190" s="93"/>
      <c r="AL190" s="93"/>
      <c r="AM190" s="93"/>
      <c r="AN190" s="93"/>
      <c r="AO190" s="93"/>
      <c r="AP190" s="93"/>
      <c r="AQ190" s="93"/>
      <c r="AR190" s="93"/>
      <c r="AS190" s="97"/>
      <c r="AT190" s="98"/>
      <c r="AU190" s="98"/>
      <c r="AV190" s="98"/>
      <c r="AW190" s="98"/>
      <c r="AX190" s="98"/>
      <c r="AY190" s="98"/>
      <c r="AZ190" s="98"/>
      <c r="BA190" s="98"/>
      <c r="BB190" s="98"/>
      <c r="BC190" s="98"/>
      <c r="BD190" s="99"/>
      <c r="BE190" s="13"/>
      <c r="BF190" s="106"/>
      <c r="BG190" s="107"/>
      <c r="BH190" s="107"/>
      <c r="BI190" s="107"/>
      <c r="BJ190" s="107"/>
      <c r="BK190" s="107"/>
      <c r="BL190" s="107"/>
      <c r="BM190" s="107"/>
      <c r="BN190" s="107"/>
      <c r="BO190" s="107"/>
      <c r="BP190" s="107"/>
      <c r="BQ190" s="108"/>
    </row>
    <row r="191" spans="2:69" ht="8.25" customHeight="1" x14ac:dyDescent="0.4">
      <c r="B191" s="3"/>
      <c r="C191" s="114"/>
      <c r="D191" s="78"/>
      <c r="E191" s="78"/>
      <c r="F191" s="78"/>
      <c r="G191" s="119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1"/>
      <c r="AA191" s="126"/>
      <c r="AB191" s="78"/>
      <c r="AC191" s="78"/>
      <c r="AD191" s="78"/>
      <c r="AE191" s="14"/>
      <c r="AF191" s="3"/>
      <c r="AG191" s="3"/>
      <c r="AH191" s="92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100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2"/>
      <c r="BE191" s="13"/>
      <c r="BF191" s="106"/>
      <c r="BG191" s="107"/>
      <c r="BH191" s="107"/>
      <c r="BI191" s="107"/>
      <c r="BJ191" s="107"/>
      <c r="BK191" s="107"/>
      <c r="BL191" s="107"/>
      <c r="BM191" s="107"/>
      <c r="BN191" s="107"/>
      <c r="BO191" s="107"/>
      <c r="BP191" s="107"/>
      <c r="BQ191" s="108"/>
    </row>
    <row r="192" spans="2:69" ht="8.25" customHeight="1" x14ac:dyDescent="0.4">
      <c r="B192" s="3"/>
      <c r="C192" s="114"/>
      <c r="D192" s="78"/>
      <c r="E192" s="78"/>
      <c r="F192" s="78"/>
      <c r="G192" s="119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1"/>
      <c r="AA192" s="126"/>
      <c r="AB192" s="78"/>
      <c r="AC192" s="78"/>
      <c r="AD192" s="78"/>
      <c r="AE192" s="14"/>
      <c r="AF192" s="3"/>
      <c r="AG192" s="3"/>
      <c r="AH192" s="92" t="s">
        <v>39</v>
      </c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4" t="s">
        <v>40</v>
      </c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6"/>
      <c r="BE192" s="13"/>
      <c r="BF192" s="106"/>
      <c r="BG192" s="107"/>
      <c r="BH192" s="107"/>
      <c r="BI192" s="107"/>
      <c r="BJ192" s="107"/>
      <c r="BK192" s="107"/>
      <c r="BL192" s="107"/>
      <c r="BM192" s="107"/>
      <c r="BN192" s="107"/>
      <c r="BO192" s="107"/>
      <c r="BP192" s="107"/>
      <c r="BQ192" s="108"/>
    </row>
    <row r="193" spans="2:69" ht="8.25" customHeight="1" x14ac:dyDescent="0.4">
      <c r="B193" s="3"/>
      <c r="C193" s="114"/>
      <c r="D193" s="78"/>
      <c r="E193" s="78"/>
      <c r="F193" s="78"/>
      <c r="G193" s="119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1"/>
      <c r="AA193" s="126"/>
      <c r="AB193" s="78"/>
      <c r="AC193" s="78"/>
      <c r="AD193" s="78"/>
      <c r="AE193" s="14"/>
      <c r="AF193" s="3"/>
      <c r="AG193" s="3"/>
      <c r="AH193" s="92"/>
      <c r="AI193" s="93"/>
      <c r="AJ193" s="93"/>
      <c r="AK193" s="93"/>
      <c r="AL193" s="93"/>
      <c r="AM193" s="93"/>
      <c r="AN193" s="93"/>
      <c r="AO193" s="93"/>
      <c r="AP193" s="93"/>
      <c r="AQ193" s="93"/>
      <c r="AR193" s="93"/>
      <c r="AS193" s="97"/>
      <c r="AT193" s="98"/>
      <c r="AU193" s="98"/>
      <c r="AV193" s="98"/>
      <c r="AW193" s="98"/>
      <c r="AX193" s="98"/>
      <c r="AY193" s="98"/>
      <c r="AZ193" s="98"/>
      <c r="BA193" s="98"/>
      <c r="BB193" s="98"/>
      <c r="BC193" s="98"/>
      <c r="BD193" s="99"/>
      <c r="BE193" s="13"/>
      <c r="BF193" s="106"/>
      <c r="BG193" s="107"/>
      <c r="BH193" s="107"/>
      <c r="BI193" s="107"/>
      <c r="BJ193" s="107"/>
      <c r="BK193" s="107"/>
      <c r="BL193" s="107"/>
      <c r="BM193" s="107"/>
      <c r="BN193" s="107"/>
      <c r="BO193" s="107"/>
      <c r="BP193" s="107"/>
      <c r="BQ193" s="108"/>
    </row>
    <row r="194" spans="2:69" ht="8.25" customHeight="1" x14ac:dyDescent="0.4">
      <c r="B194" s="3"/>
      <c r="C194" s="114"/>
      <c r="D194" s="78"/>
      <c r="E194" s="78"/>
      <c r="F194" s="78"/>
      <c r="G194" s="119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1"/>
      <c r="AA194" s="126"/>
      <c r="AB194" s="78"/>
      <c r="AC194" s="78"/>
      <c r="AD194" s="78"/>
      <c r="AE194" s="14"/>
      <c r="AF194" s="3"/>
      <c r="AG194" s="3"/>
      <c r="AH194" s="92"/>
      <c r="AI194" s="93"/>
      <c r="AJ194" s="93"/>
      <c r="AK194" s="93"/>
      <c r="AL194" s="93"/>
      <c r="AM194" s="93"/>
      <c r="AN194" s="93"/>
      <c r="AO194" s="93"/>
      <c r="AP194" s="93"/>
      <c r="AQ194" s="93"/>
      <c r="AR194" s="93"/>
      <c r="AS194" s="97"/>
      <c r="AT194" s="98"/>
      <c r="AU194" s="98"/>
      <c r="AV194" s="98"/>
      <c r="AW194" s="98"/>
      <c r="AX194" s="98"/>
      <c r="AY194" s="98"/>
      <c r="AZ194" s="98"/>
      <c r="BA194" s="98"/>
      <c r="BB194" s="98"/>
      <c r="BC194" s="98"/>
      <c r="BD194" s="99"/>
      <c r="BE194" s="13"/>
      <c r="BF194" s="106"/>
      <c r="BG194" s="107"/>
      <c r="BH194" s="107"/>
      <c r="BI194" s="107"/>
      <c r="BJ194" s="107"/>
      <c r="BK194" s="107"/>
      <c r="BL194" s="107"/>
      <c r="BM194" s="107"/>
      <c r="BN194" s="107"/>
      <c r="BO194" s="107"/>
      <c r="BP194" s="107"/>
      <c r="BQ194" s="108"/>
    </row>
    <row r="195" spans="2:69" ht="8.25" customHeight="1" thickBot="1" x14ac:dyDescent="0.45">
      <c r="B195" s="3"/>
      <c r="C195" s="115"/>
      <c r="D195" s="79"/>
      <c r="E195" s="79"/>
      <c r="F195" s="79"/>
      <c r="G195" s="122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4"/>
      <c r="AA195" s="127"/>
      <c r="AB195" s="79"/>
      <c r="AC195" s="79"/>
      <c r="AD195" s="79"/>
      <c r="AE195" s="14"/>
      <c r="AF195" s="3"/>
      <c r="AG195" s="3"/>
      <c r="AH195" s="92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100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2"/>
      <c r="BE195" s="13"/>
      <c r="BF195" s="106"/>
      <c r="BG195" s="107"/>
      <c r="BH195" s="107"/>
      <c r="BI195" s="107"/>
      <c r="BJ195" s="107"/>
      <c r="BK195" s="107"/>
      <c r="BL195" s="107"/>
      <c r="BM195" s="107"/>
      <c r="BN195" s="107"/>
      <c r="BO195" s="107"/>
      <c r="BP195" s="107"/>
      <c r="BQ195" s="108"/>
    </row>
    <row r="196" spans="2:69" ht="8.25" customHeight="1" x14ac:dyDescent="0.4">
      <c r="B196" s="3"/>
      <c r="C196" s="15"/>
      <c r="D196" s="3"/>
      <c r="E196" s="128" t="s">
        <v>41</v>
      </c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3"/>
      <c r="AF196" s="3"/>
      <c r="AG196" s="3"/>
      <c r="AH196" s="92" t="s">
        <v>42</v>
      </c>
      <c r="AI196" s="93"/>
      <c r="AJ196" s="93"/>
      <c r="AK196" s="93"/>
      <c r="AL196" s="93"/>
      <c r="AM196" s="93"/>
      <c r="AN196" s="93"/>
      <c r="AO196" s="93"/>
      <c r="AP196" s="93"/>
      <c r="AQ196" s="93"/>
      <c r="AR196" s="93"/>
      <c r="AS196" s="94" t="s">
        <v>43</v>
      </c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6"/>
      <c r="BE196" s="13"/>
      <c r="BF196" s="106"/>
      <c r="BG196" s="107"/>
      <c r="BH196" s="107"/>
      <c r="BI196" s="107"/>
      <c r="BJ196" s="107"/>
      <c r="BK196" s="107"/>
      <c r="BL196" s="107"/>
      <c r="BM196" s="107"/>
      <c r="BN196" s="107"/>
      <c r="BO196" s="107"/>
      <c r="BP196" s="107"/>
      <c r="BQ196" s="108"/>
    </row>
    <row r="197" spans="2:69" ht="8.25" customHeight="1" x14ac:dyDescent="0.4">
      <c r="B197" s="3"/>
      <c r="C197" s="16"/>
      <c r="D197" s="3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3"/>
      <c r="AF197" s="3"/>
      <c r="AG197" s="3"/>
      <c r="AH197" s="92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  <c r="AS197" s="97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9"/>
      <c r="BE197" s="13"/>
      <c r="BF197" s="106"/>
      <c r="BG197" s="107"/>
      <c r="BH197" s="107"/>
      <c r="BI197" s="107"/>
      <c r="BJ197" s="107"/>
      <c r="BK197" s="107"/>
      <c r="BL197" s="107"/>
      <c r="BM197" s="107"/>
      <c r="BN197" s="107"/>
      <c r="BO197" s="107"/>
      <c r="BP197" s="107"/>
      <c r="BQ197" s="108"/>
    </row>
    <row r="198" spans="2:69" ht="8.25" customHeight="1" x14ac:dyDescent="0.4">
      <c r="B198" s="3"/>
      <c r="C198" s="16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92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  <c r="AS198" s="97"/>
      <c r="AT198" s="98"/>
      <c r="AU198" s="98"/>
      <c r="AV198" s="98"/>
      <c r="AW198" s="98"/>
      <c r="AX198" s="98"/>
      <c r="AY198" s="98"/>
      <c r="AZ198" s="98"/>
      <c r="BA198" s="98"/>
      <c r="BB198" s="98"/>
      <c r="BC198" s="98"/>
      <c r="BD198" s="99"/>
      <c r="BE198" s="13"/>
      <c r="BF198" s="106"/>
      <c r="BG198" s="107"/>
      <c r="BH198" s="107"/>
      <c r="BI198" s="107"/>
      <c r="BJ198" s="107"/>
      <c r="BK198" s="107"/>
      <c r="BL198" s="107"/>
      <c r="BM198" s="107"/>
      <c r="BN198" s="107"/>
      <c r="BO198" s="107"/>
      <c r="BP198" s="107"/>
      <c r="BQ198" s="108"/>
    </row>
    <row r="199" spans="2:69" ht="8.25" customHeight="1" thickBot="1" x14ac:dyDescent="0.45">
      <c r="B199" s="3"/>
      <c r="C199" s="16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129"/>
      <c r="AI199" s="130"/>
      <c r="AJ199" s="130"/>
      <c r="AK199" s="130"/>
      <c r="AL199" s="130"/>
      <c r="AM199" s="130"/>
      <c r="AN199" s="130"/>
      <c r="AO199" s="130"/>
      <c r="AP199" s="130"/>
      <c r="AQ199" s="130"/>
      <c r="AR199" s="130"/>
      <c r="AS199" s="131"/>
      <c r="AT199" s="132"/>
      <c r="AU199" s="132"/>
      <c r="AV199" s="132"/>
      <c r="AW199" s="132"/>
      <c r="AX199" s="132"/>
      <c r="AY199" s="132"/>
      <c r="AZ199" s="132"/>
      <c r="BA199" s="132"/>
      <c r="BB199" s="132"/>
      <c r="BC199" s="132"/>
      <c r="BD199" s="133"/>
      <c r="BE199" s="13"/>
      <c r="BF199" s="109"/>
      <c r="BG199" s="110"/>
      <c r="BH199" s="110"/>
      <c r="BI199" s="110"/>
      <c r="BJ199" s="110"/>
      <c r="BK199" s="110"/>
      <c r="BL199" s="110"/>
      <c r="BM199" s="110"/>
      <c r="BN199" s="110"/>
      <c r="BO199" s="110"/>
      <c r="BP199" s="110"/>
      <c r="BQ199" s="111"/>
    </row>
    <row r="200" spans="2:69" ht="8.25" customHeight="1" x14ac:dyDescent="0.4">
      <c r="B200" s="3"/>
      <c r="C200" s="16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2:69" ht="8.25" customHeight="1" x14ac:dyDescent="0.4">
      <c r="B201" s="3"/>
      <c r="C201" s="16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2:69" ht="8.25" customHeight="1" x14ac:dyDescent="0.4">
      <c r="B202" s="3"/>
      <c r="C202" s="16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134" t="s">
        <v>44</v>
      </c>
      <c r="AQ202" s="134"/>
      <c r="AR202" s="134"/>
      <c r="AS202" s="134"/>
      <c r="AT202" s="134"/>
      <c r="AU202" s="134"/>
      <c r="AV202" s="134"/>
      <c r="AW202" s="134"/>
      <c r="AX202" s="134"/>
      <c r="AY202" s="134"/>
      <c r="AZ202" s="134"/>
      <c r="BA202" s="134"/>
      <c r="BB202" s="134"/>
      <c r="BC202" s="134"/>
      <c r="BD202" s="134"/>
      <c r="BE202" s="134"/>
      <c r="BF202" s="134"/>
      <c r="BG202" s="134"/>
      <c r="BH202" s="134"/>
      <c r="BI202" s="134"/>
      <c r="BJ202" s="134"/>
      <c r="BK202" s="134"/>
      <c r="BL202" s="134"/>
      <c r="BM202" s="134"/>
      <c r="BN202" s="134"/>
      <c r="BO202" s="134"/>
      <c r="BP202" s="134"/>
      <c r="BQ202" s="134"/>
    </row>
    <row r="203" spans="2:69" ht="8.25" customHeight="1" x14ac:dyDescent="0.4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134"/>
      <c r="AQ203" s="134"/>
      <c r="AR203" s="134"/>
      <c r="AS203" s="134"/>
      <c r="AT203" s="134"/>
      <c r="AU203" s="134"/>
      <c r="AV203" s="134"/>
      <c r="AW203" s="134"/>
      <c r="AX203" s="134"/>
      <c r="AY203" s="134"/>
      <c r="AZ203" s="134"/>
      <c r="BA203" s="134"/>
      <c r="BB203" s="134"/>
      <c r="BC203" s="134"/>
      <c r="BD203" s="134"/>
      <c r="BE203" s="134"/>
      <c r="BF203" s="134"/>
      <c r="BG203" s="134"/>
      <c r="BH203" s="134"/>
      <c r="BI203" s="134"/>
      <c r="BJ203" s="134"/>
      <c r="BK203" s="134"/>
      <c r="BL203" s="134"/>
      <c r="BM203" s="134"/>
      <c r="BN203" s="134"/>
      <c r="BO203" s="134"/>
      <c r="BP203" s="134"/>
      <c r="BQ203" s="134"/>
    </row>
    <row r="204" spans="2:69" ht="8.25" customHeight="1" x14ac:dyDescent="0.4">
      <c r="B204" s="3"/>
      <c r="C204" s="1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134"/>
      <c r="AQ204" s="134"/>
      <c r="AR204" s="134"/>
      <c r="AS204" s="134"/>
      <c r="AT204" s="134"/>
      <c r="AU204" s="134"/>
      <c r="AV204" s="134"/>
      <c r="AW204" s="134"/>
      <c r="AX204" s="134"/>
      <c r="AY204" s="134"/>
      <c r="AZ204" s="134"/>
      <c r="BA204" s="134"/>
      <c r="BB204" s="134"/>
      <c r="BC204" s="134"/>
      <c r="BD204" s="134"/>
      <c r="BE204" s="134"/>
      <c r="BF204" s="134"/>
      <c r="BG204" s="134"/>
      <c r="BH204" s="134"/>
      <c r="BI204" s="134"/>
      <c r="BJ204" s="134"/>
      <c r="BK204" s="134"/>
      <c r="BL204" s="134"/>
      <c r="BM204" s="134"/>
      <c r="BN204" s="134"/>
      <c r="BO204" s="134"/>
      <c r="BP204" s="134"/>
      <c r="BQ204" s="134"/>
    </row>
    <row r="205" spans="2:69" ht="8.25" customHeight="1" x14ac:dyDescent="0.4">
      <c r="B205" s="3"/>
      <c r="C205" s="17"/>
      <c r="D205" s="3"/>
      <c r="E205" s="24" t="s">
        <v>45</v>
      </c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3"/>
      <c r="AH205" s="3"/>
      <c r="AI205" s="3"/>
      <c r="AJ205" s="135" t="s">
        <v>46</v>
      </c>
      <c r="AK205" s="135"/>
      <c r="AL205" s="135"/>
      <c r="AM205" s="135"/>
      <c r="AN205" s="135"/>
      <c r="AO205" s="135"/>
      <c r="AP205" s="135"/>
      <c r="AQ205" s="135"/>
      <c r="AR205" s="135"/>
      <c r="AS205" s="135"/>
      <c r="AT205" s="135"/>
      <c r="AU205" s="135"/>
      <c r="AV205" s="135"/>
      <c r="AW205" s="135"/>
      <c r="AX205" s="135"/>
      <c r="AY205" s="135"/>
      <c r="AZ205" s="135"/>
      <c r="BA205" s="135"/>
      <c r="BB205" s="135"/>
      <c r="BC205" s="135"/>
      <c r="BD205" s="135"/>
      <c r="BE205" s="135"/>
      <c r="BF205" s="135"/>
      <c r="BG205" s="135"/>
      <c r="BH205" s="135"/>
      <c r="BI205" s="135"/>
      <c r="BJ205" s="135"/>
      <c r="BK205" s="135"/>
      <c r="BL205" s="135"/>
      <c r="BM205" s="135"/>
      <c r="BN205" s="135"/>
      <c r="BO205" s="135"/>
      <c r="BP205" s="135"/>
      <c r="BQ205" s="135"/>
    </row>
    <row r="206" spans="2:69" ht="8.25" customHeight="1" x14ac:dyDescent="0.4">
      <c r="B206" s="3"/>
      <c r="C206" s="17"/>
      <c r="D206" s="3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3"/>
      <c r="AH206" s="3"/>
      <c r="AI206" s="3"/>
      <c r="AJ206" s="135"/>
      <c r="AK206" s="135"/>
      <c r="AL206" s="135"/>
      <c r="AM206" s="135"/>
      <c r="AN206" s="135"/>
      <c r="AO206" s="135"/>
      <c r="AP206" s="135"/>
      <c r="AQ206" s="135"/>
      <c r="AR206" s="135"/>
      <c r="AS206" s="135"/>
      <c r="AT206" s="135"/>
      <c r="AU206" s="135"/>
      <c r="AV206" s="135"/>
      <c r="AW206" s="135"/>
      <c r="AX206" s="135"/>
      <c r="AY206" s="135"/>
      <c r="AZ206" s="135"/>
      <c r="BA206" s="135"/>
      <c r="BB206" s="135"/>
      <c r="BC206" s="135"/>
      <c r="BD206" s="135"/>
      <c r="BE206" s="135"/>
      <c r="BF206" s="135"/>
      <c r="BG206" s="135"/>
      <c r="BH206" s="135"/>
      <c r="BI206" s="135"/>
      <c r="BJ206" s="135"/>
      <c r="BK206" s="135"/>
      <c r="BL206" s="135"/>
      <c r="BM206" s="135"/>
      <c r="BN206" s="135"/>
      <c r="BO206" s="135"/>
      <c r="BP206" s="135"/>
      <c r="BQ206" s="135"/>
    </row>
    <row r="207" spans="2:69" ht="8.25" customHeight="1" x14ac:dyDescent="0.4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135"/>
      <c r="AK207" s="135"/>
      <c r="AL207" s="135"/>
      <c r="AM207" s="135"/>
      <c r="AN207" s="135"/>
      <c r="AO207" s="135"/>
      <c r="AP207" s="135"/>
      <c r="AQ207" s="135"/>
      <c r="AR207" s="135"/>
      <c r="AS207" s="135"/>
      <c r="AT207" s="135"/>
      <c r="AU207" s="135"/>
      <c r="AV207" s="135"/>
      <c r="AW207" s="135"/>
      <c r="AX207" s="135"/>
      <c r="AY207" s="135"/>
      <c r="AZ207" s="135"/>
      <c r="BA207" s="135"/>
      <c r="BB207" s="135"/>
      <c r="BC207" s="135"/>
      <c r="BD207" s="135"/>
      <c r="BE207" s="135"/>
      <c r="BF207" s="135"/>
      <c r="BG207" s="135"/>
      <c r="BH207" s="135"/>
      <c r="BI207" s="135"/>
      <c r="BJ207" s="135"/>
      <c r="BK207" s="135"/>
      <c r="BL207" s="135"/>
      <c r="BM207" s="135"/>
      <c r="BN207" s="135"/>
      <c r="BO207" s="135"/>
      <c r="BP207" s="135"/>
      <c r="BQ207" s="135"/>
    </row>
    <row r="208" spans="2:69" ht="8.25" customHeight="1" x14ac:dyDescent="0.4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136" t="s">
        <v>47</v>
      </c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36"/>
      <c r="BM208" s="136"/>
      <c r="BN208" s="136"/>
      <c r="BO208" s="136"/>
      <c r="BP208" s="136"/>
      <c r="BQ208" s="136"/>
    </row>
    <row r="209" spans="2:69" ht="8.25" customHeight="1" x14ac:dyDescent="0.4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  <c r="BJ209" s="136"/>
      <c r="BK209" s="136"/>
      <c r="BL209" s="136"/>
      <c r="BM209" s="136"/>
      <c r="BN209" s="136"/>
      <c r="BO209" s="136"/>
      <c r="BP209" s="136"/>
      <c r="BQ209" s="136"/>
    </row>
    <row r="210" spans="2:69" ht="8.25" customHeight="1" x14ac:dyDescent="0.4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  <c r="BN210" s="136"/>
      <c r="BO210" s="136"/>
      <c r="BP210" s="136"/>
      <c r="BQ210" s="136"/>
    </row>
    <row r="211" spans="2:69" ht="8.25" customHeight="1" x14ac:dyDescent="0.4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  <c r="AX211" s="136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  <c r="BI211" s="136"/>
      <c r="BJ211" s="136"/>
      <c r="BK211" s="136"/>
      <c r="BL211" s="136"/>
      <c r="BM211" s="136"/>
      <c r="BN211" s="136"/>
      <c r="BO211" s="136"/>
      <c r="BP211" s="136"/>
      <c r="BQ211" s="136"/>
    </row>
    <row r="212" spans="2:69" ht="8.25" customHeight="1" x14ac:dyDescent="0.4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  <c r="BI212" s="136"/>
      <c r="BJ212" s="136"/>
      <c r="BK212" s="136"/>
      <c r="BL212" s="136"/>
      <c r="BM212" s="136"/>
      <c r="BN212" s="136"/>
      <c r="BO212" s="136"/>
      <c r="BP212" s="136"/>
      <c r="BQ212" s="136"/>
    </row>
    <row r="213" spans="2:69" ht="8.25" customHeight="1" x14ac:dyDescent="0.4">
      <c r="B213" s="3"/>
      <c r="C213" s="3"/>
      <c r="D213" s="19" t="s">
        <v>0</v>
      </c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2:69" ht="8.25" customHeight="1" x14ac:dyDescent="0.4">
      <c r="B214" s="3"/>
      <c r="C214" s="3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2:69" ht="8.25" customHeight="1" x14ac:dyDescent="0.4">
      <c r="B215" s="3"/>
      <c r="C215" s="3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2:69" ht="8.25" customHeight="1" x14ac:dyDescent="0.4">
      <c r="B216" s="3"/>
      <c r="C216" s="3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2:69" ht="8.25" customHeight="1" x14ac:dyDescent="0.4">
      <c r="B217" s="3"/>
      <c r="C217" s="3"/>
      <c r="D217" s="20" t="s">
        <v>49</v>
      </c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2:69" ht="8.25" customHeight="1" x14ac:dyDescent="0.4">
      <c r="B218" s="3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2:69" ht="8.25" customHeight="1" x14ac:dyDescent="0.4">
      <c r="B219" s="3"/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4"/>
      <c r="AN219" s="4"/>
      <c r="AO219" s="4"/>
      <c r="AP219" s="4"/>
      <c r="AQ219" s="4"/>
      <c r="AR219" s="4"/>
      <c r="AS219" s="4"/>
      <c r="AT219" s="21" t="s">
        <v>2</v>
      </c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</row>
    <row r="220" spans="2:69" ht="8.25" customHeight="1" x14ac:dyDescent="0.4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</row>
    <row r="221" spans="2:69" ht="8.25" customHeight="1" x14ac:dyDescent="0.4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</row>
    <row r="222" spans="2:69" ht="8.25" customHeight="1" x14ac:dyDescent="0.4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23" t="s">
        <v>3</v>
      </c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</row>
    <row r="223" spans="2:69" ht="8.25" customHeight="1" x14ac:dyDescent="0.4">
      <c r="B223" s="3"/>
      <c r="C223" s="3"/>
      <c r="D223" s="24" t="s">
        <v>4</v>
      </c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5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</row>
    <row r="224" spans="2:69" ht="8.25" customHeight="1" x14ac:dyDescent="0.4">
      <c r="B224" s="3"/>
      <c r="C224" s="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5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</row>
    <row r="225" spans="2:69" ht="8.25" customHeight="1" x14ac:dyDescent="0.4">
      <c r="B225" s="3"/>
      <c r="C225" s="3"/>
      <c r="D225" s="25" t="s">
        <v>5</v>
      </c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6"/>
      <c r="AG225" s="6"/>
      <c r="AH225" s="6"/>
      <c r="AI225" s="6"/>
      <c r="AJ225" s="3"/>
      <c r="AK225" s="3"/>
      <c r="AL225" s="3"/>
      <c r="AM225" s="3"/>
      <c r="AN225" s="3"/>
      <c r="AO225" s="3"/>
      <c r="AP225" s="3"/>
      <c r="AQ225" s="3"/>
      <c r="AR225" s="5"/>
      <c r="AS225" s="5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2:69" ht="8.25" customHeight="1" x14ac:dyDescent="0.4">
      <c r="B226" s="3"/>
      <c r="C226" s="3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6"/>
      <c r="AG226" s="6"/>
      <c r="AH226" s="6"/>
      <c r="AI226" s="6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2:69" ht="8.25" customHeight="1" x14ac:dyDescent="0.4">
      <c r="B227" s="3"/>
      <c r="C227" s="3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7"/>
      <c r="AG227" s="6"/>
      <c r="AH227" s="26" t="s">
        <v>6</v>
      </c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7"/>
      <c r="AW227" s="28">
        <f>AW15</f>
        <v>0</v>
      </c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30"/>
    </row>
    <row r="228" spans="2:69" ht="8.25" customHeight="1" x14ac:dyDescent="0.4">
      <c r="B228" s="3"/>
      <c r="C228" s="3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7"/>
      <c r="AW228" s="31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3"/>
    </row>
    <row r="229" spans="2:69" ht="8.25" customHeight="1" x14ac:dyDescent="0.4">
      <c r="B229" s="3"/>
      <c r="C229" s="3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7"/>
      <c r="AW229" s="34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6"/>
    </row>
    <row r="230" spans="2:69" ht="8.25" customHeight="1" x14ac:dyDescent="0.4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26" t="s">
        <v>7</v>
      </c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7"/>
      <c r="AW230" s="37">
        <f>AW18</f>
        <v>0</v>
      </c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9"/>
    </row>
    <row r="231" spans="2:69" ht="8.25" customHeight="1" x14ac:dyDescent="0.4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7"/>
      <c r="AW231" s="40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2"/>
    </row>
    <row r="232" spans="2:69" ht="8.25" customHeight="1" x14ac:dyDescent="0.4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7"/>
      <c r="AW232" s="43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5"/>
    </row>
    <row r="233" spans="2:69" ht="8.25" customHeight="1" x14ac:dyDescent="0.4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26" t="s">
        <v>8</v>
      </c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7"/>
      <c r="AW233" s="28">
        <f>AW21</f>
        <v>0</v>
      </c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30"/>
    </row>
    <row r="234" spans="2:69" ht="8.25" customHeight="1" x14ac:dyDescent="0.4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7"/>
      <c r="AW234" s="31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3"/>
    </row>
    <row r="235" spans="2:69" ht="8.25" customHeight="1" x14ac:dyDescent="0.4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7"/>
      <c r="AW235" s="34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6"/>
    </row>
    <row r="236" spans="2:69" ht="8.25" customHeight="1" x14ac:dyDescent="0.4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26" t="s">
        <v>9</v>
      </c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7"/>
      <c r="AW236" s="28">
        <f>AW24</f>
        <v>0</v>
      </c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30"/>
    </row>
    <row r="237" spans="2:69" ht="8.25" customHeight="1" x14ac:dyDescent="0.4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7"/>
      <c r="AW237" s="31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3"/>
    </row>
    <row r="238" spans="2:69" ht="8.25" customHeight="1" x14ac:dyDescent="0.4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7"/>
      <c r="AW238" s="34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6"/>
    </row>
    <row r="239" spans="2:69" ht="8.25" customHeight="1" x14ac:dyDescent="0.4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26" t="s">
        <v>10</v>
      </c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7"/>
      <c r="AW239" s="28">
        <f>AW27</f>
        <v>0</v>
      </c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30"/>
    </row>
    <row r="240" spans="2:69" ht="8.25" customHeight="1" x14ac:dyDescent="0.4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7"/>
      <c r="AW240" s="31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3"/>
    </row>
    <row r="241" spans="2:69" ht="8.25" customHeight="1" x14ac:dyDescent="0.4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7"/>
      <c r="AW241" s="34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6"/>
    </row>
    <row r="242" spans="2:69" ht="8.25" customHeight="1" x14ac:dyDescent="0.4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26" t="s">
        <v>11</v>
      </c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46">
        <f>AW30</f>
        <v>0</v>
      </c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</row>
    <row r="243" spans="2:69" ht="8.25" customHeight="1" x14ac:dyDescent="0.4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</row>
    <row r="244" spans="2:69" ht="8.25" customHeight="1" x14ac:dyDescent="0.4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</row>
    <row r="245" spans="2:69" ht="8.25" customHeight="1" x14ac:dyDescent="0.4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2:69" ht="8.25" customHeight="1" x14ac:dyDescent="0.4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2:69" ht="8.25" customHeight="1" x14ac:dyDescent="0.4">
      <c r="B247" s="3"/>
      <c r="C247" s="3"/>
      <c r="D247" s="47" t="s">
        <v>12</v>
      </c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2:69" ht="8.25" customHeight="1" x14ac:dyDescent="0.4">
      <c r="B248" s="3"/>
      <c r="C248" s="3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2:69" ht="8.25" customHeight="1" x14ac:dyDescent="0.4">
      <c r="B249" s="3"/>
      <c r="C249" s="3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2:69" ht="8.25" customHeight="1" x14ac:dyDescent="0.4">
      <c r="B250" s="48" t="s">
        <v>13</v>
      </c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</row>
    <row r="251" spans="2:69" ht="8.25" customHeight="1" x14ac:dyDescent="0.4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</row>
    <row r="252" spans="2:69" ht="8.25" customHeight="1" x14ac:dyDescent="0.4">
      <c r="B252" s="3"/>
      <c r="C252" s="3"/>
      <c r="D252" s="49" t="s">
        <v>14</v>
      </c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137">
        <f>W40</f>
        <v>0</v>
      </c>
      <c r="X252" s="138"/>
      <c r="Y252" s="138"/>
      <c r="Z252" s="138"/>
      <c r="AA252" s="138"/>
      <c r="AB252" s="138"/>
      <c r="AC252" s="138"/>
      <c r="AD252" s="138"/>
      <c r="AE252" s="138"/>
      <c r="AF252" s="138"/>
      <c r="AG252" s="138"/>
      <c r="AH252" s="138"/>
      <c r="AI252" s="138"/>
      <c r="AJ252" s="138"/>
      <c r="AK252" s="138"/>
      <c r="AL252" s="138"/>
      <c r="AM252" s="138"/>
      <c r="AN252" s="138"/>
      <c r="AO252" s="138"/>
      <c r="AP252" s="138"/>
      <c r="AQ252" s="138"/>
      <c r="AR252" s="138"/>
      <c r="AS252" s="138"/>
      <c r="AT252" s="138"/>
      <c r="AU252" s="138"/>
      <c r="AV252" s="138"/>
      <c r="AW252" s="138"/>
      <c r="AX252" s="138"/>
      <c r="AY252" s="138"/>
      <c r="AZ252" s="138"/>
      <c r="BA252" s="138"/>
      <c r="BB252" s="138"/>
      <c r="BC252" s="138"/>
      <c r="BD252" s="138"/>
      <c r="BE252" s="138"/>
      <c r="BF252" s="138"/>
      <c r="BG252" s="138"/>
      <c r="BH252" s="138"/>
      <c r="BI252" s="138"/>
      <c r="BJ252" s="138"/>
      <c r="BK252" s="138"/>
      <c r="BL252" s="138"/>
      <c r="BM252" s="138"/>
      <c r="BN252" s="138"/>
      <c r="BO252" s="138"/>
      <c r="BP252" s="138"/>
      <c r="BQ252" s="139"/>
    </row>
    <row r="253" spans="2:69" ht="8.25" customHeight="1" x14ac:dyDescent="0.4">
      <c r="B253" s="3"/>
      <c r="C253" s="3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140"/>
      <c r="X253" s="141"/>
      <c r="Y253" s="141"/>
      <c r="Z253" s="141"/>
      <c r="AA253" s="141"/>
      <c r="AB253" s="141"/>
      <c r="AC253" s="141"/>
      <c r="AD253" s="141"/>
      <c r="AE253" s="141"/>
      <c r="AF253" s="141"/>
      <c r="AG253" s="141"/>
      <c r="AH253" s="141"/>
      <c r="AI253" s="141"/>
      <c r="AJ253" s="141"/>
      <c r="AK253" s="141"/>
      <c r="AL253" s="141"/>
      <c r="AM253" s="141"/>
      <c r="AN253" s="141"/>
      <c r="AO253" s="141"/>
      <c r="AP253" s="141"/>
      <c r="AQ253" s="141"/>
      <c r="AR253" s="141"/>
      <c r="AS253" s="141"/>
      <c r="AT253" s="141"/>
      <c r="AU253" s="141"/>
      <c r="AV253" s="141"/>
      <c r="AW253" s="141"/>
      <c r="AX253" s="141"/>
      <c r="AY253" s="141"/>
      <c r="AZ253" s="141"/>
      <c r="BA253" s="141"/>
      <c r="BB253" s="141"/>
      <c r="BC253" s="141"/>
      <c r="BD253" s="141"/>
      <c r="BE253" s="141"/>
      <c r="BF253" s="141"/>
      <c r="BG253" s="141"/>
      <c r="BH253" s="141"/>
      <c r="BI253" s="141"/>
      <c r="BJ253" s="141"/>
      <c r="BK253" s="141"/>
      <c r="BL253" s="141"/>
      <c r="BM253" s="141"/>
      <c r="BN253" s="141"/>
      <c r="BO253" s="141"/>
      <c r="BP253" s="141"/>
      <c r="BQ253" s="142"/>
    </row>
    <row r="254" spans="2:69" ht="8.25" customHeight="1" x14ac:dyDescent="0.4">
      <c r="B254" s="3"/>
      <c r="C254" s="3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140"/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41"/>
      <c r="AH254" s="141"/>
      <c r="AI254" s="141"/>
      <c r="AJ254" s="141"/>
      <c r="AK254" s="141"/>
      <c r="AL254" s="141"/>
      <c r="AM254" s="141"/>
      <c r="AN254" s="141"/>
      <c r="AO254" s="141"/>
      <c r="AP254" s="141"/>
      <c r="AQ254" s="141"/>
      <c r="AR254" s="141"/>
      <c r="AS254" s="141"/>
      <c r="AT254" s="141"/>
      <c r="AU254" s="141"/>
      <c r="AV254" s="141"/>
      <c r="AW254" s="141"/>
      <c r="AX254" s="141"/>
      <c r="AY254" s="141"/>
      <c r="AZ254" s="141"/>
      <c r="BA254" s="141"/>
      <c r="BB254" s="141"/>
      <c r="BC254" s="141"/>
      <c r="BD254" s="141"/>
      <c r="BE254" s="141"/>
      <c r="BF254" s="141"/>
      <c r="BG254" s="141"/>
      <c r="BH254" s="141"/>
      <c r="BI254" s="141"/>
      <c r="BJ254" s="141"/>
      <c r="BK254" s="141"/>
      <c r="BL254" s="141"/>
      <c r="BM254" s="141"/>
      <c r="BN254" s="141"/>
      <c r="BO254" s="141"/>
      <c r="BP254" s="141"/>
      <c r="BQ254" s="142"/>
    </row>
    <row r="255" spans="2:69" ht="8.25" customHeight="1" x14ac:dyDescent="0.4">
      <c r="B255" s="3"/>
      <c r="C255" s="3"/>
      <c r="D255" s="51" t="s">
        <v>15</v>
      </c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140">
        <f>W43</f>
        <v>0</v>
      </c>
      <c r="X255" s="141"/>
      <c r="Y255" s="141"/>
      <c r="Z255" s="141"/>
      <c r="AA255" s="141"/>
      <c r="AB255" s="141"/>
      <c r="AC255" s="141"/>
      <c r="AD255" s="141"/>
      <c r="AE255" s="141"/>
      <c r="AF255" s="141"/>
      <c r="AG255" s="141"/>
      <c r="AH255" s="141"/>
      <c r="AI255" s="141"/>
      <c r="AJ255" s="141"/>
      <c r="AK255" s="141"/>
      <c r="AL255" s="141"/>
      <c r="AM255" s="141"/>
      <c r="AN255" s="141"/>
      <c r="AO255" s="141"/>
      <c r="AP255" s="141"/>
      <c r="AQ255" s="141"/>
      <c r="AR255" s="141"/>
      <c r="AS255" s="141"/>
      <c r="AT255" s="141"/>
      <c r="AU255" s="141"/>
      <c r="AV255" s="141"/>
      <c r="AW255" s="141"/>
      <c r="AX255" s="141"/>
      <c r="AY255" s="141"/>
      <c r="AZ255" s="141"/>
      <c r="BA255" s="141"/>
      <c r="BB255" s="141"/>
      <c r="BC255" s="141"/>
      <c r="BD255" s="141"/>
      <c r="BE255" s="141"/>
      <c r="BF255" s="141"/>
      <c r="BG255" s="141"/>
      <c r="BH255" s="141"/>
      <c r="BI255" s="141"/>
      <c r="BJ255" s="141"/>
      <c r="BK255" s="141"/>
      <c r="BL255" s="141"/>
      <c r="BM255" s="141"/>
      <c r="BN255" s="141"/>
      <c r="BO255" s="141"/>
      <c r="BP255" s="141"/>
      <c r="BQ255" s="142"/>
    </row>
    <row r="256" spans="2:69" ht="8.25" customHeight="1" x14ac:dyDescent="0.4">
      <c r="B256" s="3"/>
      <c r="C256" s="3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140"/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41"/>
      <c r="AH256" s="141"/>
      <c r="AI256" s="141"/>
      <c r="AJ256" s="141"/>
      <c r="AK256" s="141"/>
      <c r="AL256" s="141"/>
      <c r="AM256" s="141"/>
      <c r="AN256" s="141"/>
      <c r="AO256" s="141"/>
      <c r="AP256" s="141"/>
      <c r="AQ256" s="141"/>
      <c r="AR256" s="141"/>
      <c r="AS256" s="141"/>
      <c r="AT256" s="141"/>
      <c r="AU256" s="141"/>
      <c r="AV256" s="141"/>
      <c r="AW256" s="141"/>
      <c r="AX256" s="141"/>
      <c r="AY256" s="141"/>
      <c r="AZ256" s="141"/>
      <c r="BA256" s="141"/>
      <c r="BB256" s="141"/>
      <c r="BC256" s="141"/>
      <c r="BD256" s="141"/>
      <c r="BE256" s="141"/>
      <c r="BF256" s="141"/>
      <c r="BG256" s="141"/>
      <c r="BH256" s="141"/>
      <c r="BI256" s="141"/>
      <c r="BJ256" s="141"/>
      <c r="BK256" s="141"/>
      <c r="BL256" s="141"/>
      <c r="BM256" s="141"/>
      <c r="BN256" s="141"/>
      <c r="BO256" s="141"/>
      <c r="BP256" s="141"/>
      <c r="BQ256" s="142"/>
    </row>
    <row r="257" spans="2:69" ht="8.25" customHeight="1" x14ac:dyDescent="0.4">
      <c r="B257" s="3"/>
      <c r="C257" s="3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143"/>
      <c r="X257" s="144"/>
      <c r="Y257" s="144"/>
      <c r="Z257" s="144"/>
      <c r="AA257" s="144"/>
      <c r="AB257" s="144"/>
      <c r="AC257" s="144"/>
      <c r="AD257" s="144"/>
      <c r="AE257" s="144"/>
      <c r="AF257" s="144"/>
      <c r="AG257" s="144"/>
      <c r="AH257" s="144"/>
      <c r="AI257" s="144"/>
      <c r="AJ257" s="144"/>
      <c r="AK257" s="144"/>
      <c r="AL257" s="144"/>
      <c r="AM257" s="144"/>
      <c r="AN257" s="144"/>
      <c r="AO257" s="144"/>
      <c r="AP257" s="144"/>
      <c r="AQ257" s="144"/>
      <c r="AR257" s="144"/>
      <c r="AS257" s="144"/>
      <c r="AT257" s="144"/>
      <c r="AU257" s="144"/>
      <c r="AV257" s="144"/>
      <c r="AW257" s="144"/>
      <c r="AX257" s="144"/>
      <c r="AY257" s="144"/>
      <c r="AZ257" s="144"/>
      <c r="BA257" s="144"/>
      <c r="BB257" s="144"/>
      <c r="BC257" s="144"/>
      <c r="BD257" s="144"/>
      <c r="BE257" s="144"/>
      <c r="BF257" s="144"/>
      <c r="BG257" s="144"/>
      <c r="BH257" s="144"/>
      <c r="BI257" s="144"/>
      <c r="BJ257" s="144"/>
      <c r="BK257" s="144"/>
      <c r="BL257" s="144"/>
      <c r="BM257" s="144"/>
      <c r="BN257" s="144"/>
      <c r="BO257" s="144"/>
      <c r="BP257" s="144"/>
      <c r="BQ257" s="145"/>
    </row>
    <row r="258" spans="2:69" ht="8.25" customHeight="1" x14ac:dyDescent="0.4">
      <c r="B258" s="3"/>
      <c r="C258" s="3"/>
      <c r="D258" s="49" t="s">
        <v>16</v>
      </c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52">
        <f>W46</f>
        <v>0</v>
      </c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</row>
    <row r="259" spans="2:69" ht="8.25" customHeight="1" x14ac:dyDescent="0.4">
      <c r="B259" s="3"/>
      <c r="C259" s="3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</row>
    <row r="260" spans="2:69" ht="8.25" customHeight="1" x14ac:dyDescent="0.4">
      <c r="B260" s="3"/>
      <c r="C260" s="3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</row>
    <row r="261" spans="2:69" ht="8.25" customHeight="1" x14ac:dyDescent="0.4">
      <c r="B261" s="3"/>
      <c r="C261" s="3"/>
      <c r="D261" s="49" t="s">
        <v>17</v>
      </c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52">
        <f>W49</f>
        <v>0</v>
      </c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</row>
    <row r="262" spans="2:69" ht="8.25" customHeight="1" x14ac:dyDescent="0.4">
      <c r="B262" s="3"/>
      <c r="C262" s="3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</row>
    <row r="263" spans="2:69" ht="8.25" customHeight="1" x14ac:dyDescent="0.4">
      <c r="B263" s="3"/>
      <c r="C263" s="3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</row>
    <row r="264" spans="2:69" ht="8.25" customHeight="1" x14ac:dyDescent="0.4">
      <c r="B264" s="3"/>
      <c r="C264" s="3"/>
      <c r="D264" s="51" t="s">
        <v>18</v>
      </c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</row>
    <row r="265" spans="2:69" ht="8.25" customHeight="1" x14ac:dyDescent="0.4">
      <c r="B265" s="3"/>
      <c r="C265" s="3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</row>
    <row r="266" spans="2:69" ht="8.25" customHeight="1" x14ac:dyDescent="0.4">
      <c r="B266" s="3"/>
      <c r="C266" s="3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</row>
    <row r="267" spans="2:69" ht="8.25" customHeight="1" x14ac:dyDescent="0.4">
      <c r="B267" s="3"/>
      <c r="C267" s="3"/>
      <c r="D267" s="49" t="s">
        <v>19</v>
      </c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62">
        <f>W55</f>
        <v>0</v>
      </c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3"/>
      <c r="BF267" s="64" t="s">
        <v>20</v>
      </c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5"/>
    </row>
    <row r="268" spans="2:69" ht="8.25" customHeight="1" x14ac:dyDescent="0.4">
      <c r="B268" s="3"/>
      <c r="C268" s="3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3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7"/>
    </row>
    <row r="269" spans="2:69" ht="8.25" customHeight="1" x14ac:dyDescent="0.4">
      <c r="B269" s="3"/>
      <c r="C269" s="3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3"/>
      <c r="BF269" s="68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9"/>
    </row>
    <row r="270" spans="2:69" ht="8.25" customHeight="1" x14ac:dyDescent="0.4">
      <c r="B270" s="3"/>
      <c r="C270" s="3"/>
      <c r="D270" s="49" t="s">
        <v>21</v>
      </c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70" t="s">
        <v>22</v>
      </c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1"/>
      <c r="AM270" s="72">
        <f>AM58</f>
        <v>0</v>
      </c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</row>
    <row r="271" spans="2:69" ht="8.25" customHeight="1" x14ac:dyDescent="0.4">
      <c r="B271" s="3"/>
      <c r="C271" s="3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1"/>
      <c r="AM271" s="7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</row>
    <row r="272" spans="2:69" ht="8.25" customHeight="1" x14ac:dyDescent="0.4">
      <c r="B272" s="3"/>
      <c r="C272" s="3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1"/>
      <c r="AM272" s="7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</row>
    <row r="273" spans="2:69" ht="8.25" customHeight="1" x14ac:dyDescent="0.4">
      <c r="B273" s="3"/>
      <c r="C273" s="3"/>
      <c r="D273" s="49" t="s">
        <v>23</v>
      </c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62">
        <f>W61</f>
        <v>0</v>
      </c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3"/>
      <c r="AI273" s="64" t="s">
        <v>24</v>
      </c>
      <c r="AJ273" s="64"/>
      <c r="AK273" s="64"/>
      <c r="AL273" s="64"/>
      <c r="AM273" s="73">
        <f>AM61</f>
        <v>0</v>
      </c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3"/>
      <c r="AY273" s="64" t="s">
        <v>25</v>
      </c>
      <c r="AZ273" s="64"/>
      <c r="BA273" s="64"/>
      <c r="BB273" s="64"/>
      <c r="BC273" s="73">
        <f>BC61</f>
        <v>0</v>
      </c>
      <c r="BD273" s="62"/>
      <c r="BE273" s="62"/>
      <c r="BF273" s="62"/>
      <c r="BG273" s="62"/>
      <c r="BH273" s="62"/>
      <c r="BI273" s="62"/>
      <c r="BJ273" s="62"/>
      <c r="BK273" s="62"/>
      <c r="BL273" s="62"/>
      <c r="BM273" s="63"/>
      <c r="BN273" s="64" t="s">
        <v>26</v>
      </c>
      <c r="BO273" s="64"/>
      <c r="BP273" s="64"/>
      <c r="BQ273" s="65"/>
    </row>
    <row r="274" spans="2:69" ht="8.25" customHeight="1" x14ac:dyDescent="0.4">
      <c r="B274" s="3"/>
      <c r="C274" s="3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3"/>
      <c r="AI274" s="66"/>
      <c r="AJ274" s="66"/>
      <c r="AK274" s="66"/>
      <c r="AL274" s="66"/>
      <c r="AM274" s="73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3"/>
      <c r="AY274" s="66"/>
      <c r="AZ274" s="66"/>
      <c r="BA274" s="66"/>
      <c r="BB274" s="66"/>
      <c r="BC274" s="73"/>
      <c r="BD274" s="62"/>
      <c r="BE274" s="62"/>
      <c r="BF274" s="62"/>
      <c r="BG274" s="62"/>
      <c r="BH274" s="62"/>
      <c r="BI274" s="62"/>
      <c r="BJ274" s="62"/>
      <c r="BK274" s="62"/>
      <c r="BL274" s="62"/>
      <c r="BM274" s="63"/>
      <c r="BN274" s="66"/>
      <c r="BO274" s="66"/>
      <c r="BP274" s="66"/>
      <c r="BQ274" s="67"/>
    </row>
    <row r="275" spans="2:69" ht="8.25" customHeight="1" x14ac:dyDescent="0.4">
      <c r="B275" s="3"/>
      <c r="C275" s="3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3"/>
      <c r="AI275" s="68"/>
      <c r="AJ275" s="68"/>
      <c r="AK275" s="68"/>
      <c r="AL275" s="68"/>
      <c r="AM275" s="73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3"/>
      <c r="AY275" s="68"/>
      <c r="AZ275" s="68"/>
      <c r="BA275" s="68"/>
      <c r="BB275" s="68"/>
      <c r="BC275" s="73"/>
      <c r="BD275" s="62"/>
      <c r="BE275" s="62"/>
      <c r="BF275" s="62"/>
      <c r="BG275" s="62"/>
      <c r="BH275" s="62"/>
      <c r="BI275" s="62"/>
      <c r="BJ275" s="62"/>
      <c r="BK275" s="62"/>
      <c r="BL275" s="62"/>
      <c r="BM275" s="63"/>
      <c r="BN275" s="68"/>
      <c r="BO275" s="68"/>
      <c r="BP275" s="68"/>
      <c r="BQ275" s="69"/>
    </row>
    <row r="276" spans="2:69" ht="8.25" customHeight="1" x14ac:dyDescent="0.4">
      <c r="B276" s="3"/>
      <c r="C276" s="3"/>
      <c r="D276" s="49" t="s">
        <v>27</v>
      </c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137">
        <f>メーカー</f>
        <v>0</v>
      </c>
      <c r="X276" s="138"/>
      <c r="Y276" s="138"/>
      <c r="Z276" s="138"/>
      <c r="AA276" s="138"/>
      <c r="AB276" s="138"/>
      <c r="AC276" s="138"/>
      <c r="AD276" s="138"/>
      <c r="AE276" s="138"/>
      <c r="AF276" s="138"/>
      <c r="AG276" s="138"/>
      <c r="AH276" s="138"/>
      <c r="AI276" s="138"/>
      <c r="AJ276" s="138"/>
      <c r="AK276" s="138"/>
      <c r="AL276" s="138"/>
      <c r="AM276" s="138"/>
      <c r="AN276" s="138"/>
      <c r="AO276" s="138"/>
      <c r="AP276" s="138"/>
      <c r="AQ276" s="138"/>
      <c r="AR276" s="138"/>
      <c r="AS276" s="138"/>
      <c r="AT276" s="138"/>
      <c r="AU276" s="138"/>
      <c r="AV276" s="138"/>
      <c r="AW276" s="138"/>
      <c r="AX276" s="138"/>
      <c r="AY276" s="138"/>
      <c r="AZ276" s="138"/>
      <c r="BA276" s="138"/>
      <c r="BB276" s="138"/>
      <c r="BC276" s="138"/>
      <c r="BD276" s="138"/>
      <c r="BE276" s="138"/>
      <c r="BF276" s="138"/>
      <c r="BG276" s="138"/>
      <c r="BH276" s="138"/>
      <c r="BI276" s="138"/>
      <c r="BJ276" s="138"/>
      <c r="BK276" s="138"/>
      <c r="BL276" s="138"/>
      <c r="BM276" s="138"/>
      <c r="BN276" s="138"/>
      <c r="BO276" s="138"/>
      <c r="BP276" s="138"/>
      <c r="BQ276" s="139"/>
    </row>
    <row r="277" spans="2:69" ht="8.25" customHeight="1" x14ac:dyDescent="0.4">
      <c r="B277" s="3"/>
      <c r="C277" s="3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140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1"/>
      <c r="AK277" s="141"/>
      <c r="AL277" s="141"/>
      <c r="AM277" s="141"/>
      <c r="AN277" s="141"/>
      <c r="AO277" s="141"/>
      <c r="AP277" s="141"/>
      <c r="AQ277" s="141"/>
      <c r="AR277" s="141"/>
      <c r="AS277" s="141"/>
      <c r="AT277" s="141"/>
      <c r="AU277" s="141"/>
      <c r="AV277" s="141"/>
      <c r="AW277" s="141"/>
      <c r="AX277" s="141"/>
      <c r="AY277" s="141"/>
      <c r="AZ277" s="141"/>
      <c r="BA277" s="141"/>
      <c r="BB277" s="141"/>
      <c r="BC277" s="141"/>
      <c r="BD277" s="141"/>
      <c r="BE277" s="141"/>
      <c r="BF277" s="141"/>
      <c r="BG277" s="141"/>
      <c r="BH277" s="141"/>
      <c r="BI277" s="141"/>
      <c r="BJ277" s="141"/>
      <c r="BK277" s="141"/>
      <c r="BL277" s="141"/>
      <c r="BM277" s="141"/>
      <c r="BN277" s="141"/>
      <c r="BO277" s="141"/>
      <c r="BP277" s="141"/>
      <c r="BQ277" s="142"/>
    </row>
    <row r="278" spans="2:69" ht="8.25" customHeight="1" x14ac:dyDescent="0.4">
      <c r="B278" s="3"/>
      <c r="C278" s="3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140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1"/>
      <c r="AK278" s="141"/>
      <c r="AL278" s="141"/>
      <c r="AM278" s="141"/>
      <c r="AN278" s="141"/>
      <c r="AO278" s="141"/>
      <c r="AP278" s="141"/>
      <c r="AQ278" s="141"/>
      <c r="AR278" s="141"/>
      <c r="AS278" s="141"/>
      <c r="AT278" s="141"/>
      <c r="AU278" s="141"/>
      <c r="AV278" s="141"/>
      <c r="AW278" s="141"/>
      <c r="AX278" s="141"/>
      <c r="AY278" s="141"/>
      <c r="AZ278" s="141"/>
      <c r="BA278" s="141"/>
      <c r="BB278" s="141"/>
      <c r="BC278" s="141"/>
      <c r="BD278" s="141"/>
      <c r="BE278" s="141"/>
      <c r="BF278" s="141"/>
      <c r="BG278" s="141"/>
      <c r="BH278" s="141"/>
      <c r="BI278" s="141"/>
      <c r="BJ278" s="141"/>
      <c r="BK278" s="141"/>
      <c r="BL278" s="141"/>
      <c r="BM278" s="141"/>
      <c r="BN278" s="141"/>
      <c r="BO278" s="141"/>
      <c r="BP278" s="141"/>
      <c r="BQ278" s="142"/>
    </row>
    <row r="279" spans="2:69" ht="8.25" customHeight="1" x14ac:dyDescent="0.4">
      <c r="B279" s="3"/>
      <c r="C279" s="3"/>
      <c r="D279" s="51" t="s">
        <v>28</v>
      </c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140">
        <f>浄化槽型式</f>
        <v>0</v>
      </c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1"/>
      <c r="AK279" s="141"/>
      <c r="AL279" s="141"/>
      <c r="AM279" s="141"/>
      <c r="AN279" s="141"/>
      <c r="AO279" s="141"/>
      <c r="AP279" s="141"/>
      <c r="AQ279" s="141"/>
      <c r="AR279" s="141"/>
      <c r="AS279" s="141"/>
      <c r="AT279" s="141"/>
      <c r="AU279" s="141"/>
      <c r="AV279" s="141"/>
      <c r="AW279" s="141"/>
      <c r="AX279" s="141"/>
      <c r="AY279" s="141"/>
      <c r="AZ279" s="141"/>
      <c r="BA279" s="141"/>
      <c r="BB279" s="141"/>
      <c r="BC279" s="141"/>
      <c r="BD279" s="141"/>
      <c r="BE279" s="141"/>
      <c r="BF279" s="141"/>
      <c r="BG279" s="141"/>
      <c r="BH279" s="141"/>
      <c r="BI279" s="141"/>
      <c r="BJ279" s="141"/>
      <c r="BK279" s="141"/>
      <c r="BL279" s="141"/>
      <c r="BM279" s="141"/>
      <c r="BN279" s="141"/>
      <c r="BO279" s="141"/>
      <c r="BP279" s="141"/>
      <c r="BQ279" s="142"/>
    </row>
    <row r="280" spans="2:69" ht="8.25" customHeight="1" x14ac:dyDescent="0.4">
      <c r="B280" s="3"/>
      <c r="C280" s="3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140"/>
      <c r="X280" s="141"/>
      <c r="Y280" s="141"/>
      <c r="Z280" s="141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1"/>
      <c r="AK280" s="141"/>
      <c r="AL280" s="141"/>
      <c r="AM280" s="141"/>
      <c r="AN280" s="141"/>
      <c r="AO280" s="141"/>
      <c r="AP280" s="141"/>
      <c r="AQ280" s="141"/>
      <c r="AR280" s="141"/>
      <c r="AS280" s="141"/>
      <c r="AT280" s="141"/>
      <c r="AU280" s="141"/>
      <c r="AV280" s="141"/>
      <c r="AW280" s="141"/>
      <c r="AX280" s="141"/>
      <c r="AY280" s="141"/>
      <c r="AZ280" s="141"/>
      <c r="BA280" s="141"/>
      <c r="BB280" s="141"/>
      <c r="BC280" s="141"/>
      <c r="BD280" s="141"/>
      <c r="BE280" s="141"/>
      <c r="BF280" s="141"/>
      <c r="BG280" s="141"/>
      <c r="BH280" s="141"/>
      <c r="BI280" s="141"/>
      <c r="BJ280" s="141"/>
      <c r="BK280" s="141"/>
      <c r="BL280" s="141"/>
      <c r="BM280" s="141"/>
      <c r="BN280" s="141"/>
      <c r="BO280" s="141"/>
      <c r="BP280" s="141"/>
      <c r="BQ280" s="142"/>
    </row>
    <row r="281" spans="2:69" ht="8.25" customHeight="1" x14ac:dyDescent="0.4">
      <c r="B281" s="3"/>
      <c r="C281" s="3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143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44"/>
      <c r="AV281" s="144"/>
      <c r="AW281" s="144"/>
      <c r="AX281" s="144"/>
      <c r="AY281" s="144"/>
      <c r="AZ281" s="144"/>
      <c r="BA281" s="144"/>
      <c r="BB281" s="144"/>
      <c r="BC281" s="144"/>
      <c r="BD281" s="144"/>
      <c r="BE281" s="144"/>
      <c r="BF281" s="144"/>
      <c r="BG281" s="144"/>
      <c r="BH281" s="144"/>
      <c r="BI281" s="144"/>
      <c r="BJ281" s="144"/>
      <c r="BK281" s="144"/>
      <c r="BL281" s="144"/>
      <c r="BM281" s="144"/>
      <c r="BN281" s="144"/>
      <c r="BO281" s="144"/>
      <c r="BP281" s="144"/>
      <c r="BQ281" s="145"/>
    </row>
    <row r="282" spans="2:69" ht="8.25" customHeight="1" x14ac:dyDescent="0.4">
      <c r="B282" s="3"/>
      <c r="C282" s="3"/>
      <c r="D282" s="74" t="s">
        <v>29</v>
      </c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74"/>
      <c r="BB282" s="74"/>
      <c r="BC282" s="74"/>
      <c r="BD282" s="74"/>
      <c r="BE282" s="74"/>
      <c r="BF282" s="74"/>
      <c r="BG282" s="74"/>
      <c r="BH282" s="74"/>
      <c r="BI282" s="74"/>
      <c r="BJ282" s="74"/>
      <c r="BK282" s="74"/>
      <c r="BL282" s="74"/>
      <c r="BM282" s="74"/>
      <c r="BN282" s="74"/>
      <c r="BO282" s="74"/>
      <c r="BP282" s="74"/>
      <c r="BQ282" s="74"/>
    </row>
    <row r="283" spans="2:69" ht="8.25" customHeight="1" x14ac:dyDescent="0.4">
      <c r="B283" s="3"/>
      <c r="C283" s="3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4"/>
      <c r="BH283" s="74"/>
      <c r="BI283" s="74"/>
      <c r="BJ283" s="74"/>
      <c r="BK283" s="74"/>
      <c r="BL283" s="74"/>
      <c r="BM283" s="74"/>
      <c r="BN283" s="74"/>
      <c r="BO283" s="74"/>
      <c r="BP283" s="74"/>
      <c r="BQ283" s="74"/>
    </row>
    <row r="284" spans="2:69" ht="8.25" customHeight="1" x14ac:dyDescent="0.4">
      <c r="B284" s="3"/>
      <c r="C284" s="3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2:69" ht="8.25" customHeight="1" x14ac:dyDescent="0.4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2:69" ht="8.25" customHeight="1" x14ac:dyDescent="0.4">
      <c r="B286" s="3"/>
      <c r="C286" s="3"/>
      <c r="D286" s="75" t="s">
        <v>50</v>
      </c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  <c r="AO286" s="75"/>
      <c r="AP286" s="75"/>
      <c r="AQ286" s="75"/>
      <c r="AR286" s="75"/>
      <c r="AS286" s="75"/>
      <c r="AT286" s="75"/>
      <c r="AU286" s="75"/>
      <c r="AV286" s="75"/>
      <c r="AW286" s="75"/>
      <c r="AX286" s="75"/>
      <c r="AY286" s="75"/>
      <c r="AZ286" s="75"/>
      <c r="BA286" s="75"/>
      <c r="BB286" s="75"/>
      <c r="BC286" s="75"/>
      <c r="BD286" s="75"/>
      <c r="BE286" s="75"/>
      <c r="BF286" s="75"/>
      <c r="BG286" s="75"/>
      <c r="BH286" s="75"/>
      <c r="BI286" s="75"/>
      <c r="BJ286" s="75"/>
      <c r="BK286" s="75"/>
      <c r="BL286" s="75"/>
      <c r="BM286" s="75"/>
      <c r="BN286" s="75"/>
      <c r="BO286" s="75"/>
      <c r="BP286" s="75"/>
      <c r="BQ286" s="75"/>
    </row>
    <row r="287" spans="2:69" ht="8.25" customHeight="1" x14ac:dyDescent="0.4">
      <c r="B287" s="3"/>
      <c r="C287" s="3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  <c r="AO287" s="75"/>
      <c r="AP287" s="75"/>
      <c r="AQ287" s="75"/>
      <c r="AR287" s="75"/>
      <c r="AS287" s="75"/>
      <c r="AT287" s="75"/>
      <c r="AU287" s="75"/>
      <c r="AV287" s="75"/>
      <c r="AW287" s="75"/>
      <c r="AX287" s="75"/>
      <c r="AY287" s="75"/>
      <c r="AZ287" s="75"/>
      <c r="BA287" s="75"/>
      <c r="BB287" s="75"/>
      <c r="BC287" s="75"/>
      <c r="BD287" s="75"/>
      <c r="BE287" s="75"/>
      <c r="BF287" s="75"/>
      <c r="BG287" s="75"/>
      <c r="BH287" s="75"/>
      <c r="BI287" s="75"/>
      <c r="BJ287" s="75"/>
      <c r="BK287" s="75"/>
      <c r="BL287" s="75"/>
      <c r="BM287" s="75"/>
      <c r="BN287" s="75"/>
      <c r="BO287" s="75"/>
      <c r="BP287" s="75"/>
      <c r="BQ287" s="75"/>
    </row>
    <row r="288" spans="2:69" ht="8.25" customHeight="1" x14ac:dyDescent="0.4">
      <c r="B288" s="3"/>
      <c r="C288" s="3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  <c r="AO288" s="75"/>
      <c r="AP288" s="75"/>
      <c r="AQ288" s="75"/>
      <c r="AR288" s="75"/>
      <c r="AS288" s="75"/>
      <c r="AT288" s="75"/>
      <c r="AU288" s="75"/>
      <c r="AV288" s="75"/>
      <c r="AW288" s="75"/>
      <c r="AX288" s="75"/>
      <c r="AY288" s="75"/>
      <c r="AZ288" s="75"/>
      <c r="BA288" s="75"/>
      <c r="BB288" s="75"/>
      <c r="BC288" s="75"/>
      <c r="BD288" s="75"/>
      <c r="BE288" s="75"/>
      <c r="BF288" s="75"/>
      <c r="BG288" s="75"/>
      <c r="BH288" s="75"/>
      <c r="BI288" s="75"/>
      <c r="BJ288" s="75"/>
      <c r="BK288" s="75"/>
      <c r="BL288" s="75"/>
      <c r="BM288" s="75"/>
      <c r="BN288" s="75"/>
      <c r="BO288" s="75"/>
      <c r="BP288" s="75"/>
      <c r="BQ288" s="75"/>
    </row>
    <row r="289" spans="2:69" ht="8.25" customHeight="1" thickBot="1" x14ac:dyDescent="0.45">
      <c r="B289" s="3"/>
      <c r="C289" s="3"/>
      <c r="D289" s="10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2:69" ht="8.25" customHeight="1" x14ac:dyDescent="0.4">
      <c r="B290" s="3"/>
      <c r="C290" s="76">
        <f>C78</f>
        <v>0</v>
      </c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8" t="s">
        <v>31</v>
      </c>
      <c r="AB290" s="78"/>
      <c r="AC290" s="78"/>
      <c r="AD290" s="78"/>
      <c r="AE290" s="3"/>
      <c r="AF290" s="3"/>
      <c r="AG290" s="3"/>
      <c r="AH290" s="80" t="s">
        <v>32</v>
      </c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4" t="s">
        <v>33</v>
      </c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6"/>
      <c r="BE290" s="11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2:69" ht="8.25" customHeight="1" x14ac:dyDescent="0.4">
      <c r="B291" s="3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8"/>
      <c r="AB291" s="78"/>
      <c r="AC291" s="78"/>
      <c r="AD291" s="78"/>
      <c r="AE291" s="3"/>
      <c r="AF291" s="3"/>
      <c r="AG291" s="3"/>
      <c r="AH291" s="82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7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88"/>
      <c r="BE291" s="11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2:69" ht="8.25" customHeight="1" x14ac:dyDescent="0.4">
      <c r="B292" s="3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8"/>
      <c r="AB292" s="78"/>
      <c r="AC292" s="78"/>
      <c r="AD292" s="78"/>
      <c r="AE292" s="3"/>
      <c r="AF292" s="3"/>
      <c r="AG292" s="3"/>
      <c r="AH292" s="82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7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88"/>
      <c r="BE292" s="11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2:69" ht="8.25" customHeight="1" thickBot="1" x14ac:dyDescent="0.45">
      <c r="B293" s="3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9"/>
      <c r="AB293" s="79"/>
      <c r="AC293" s="79"/>
      <c r="AD293" s="79"/>
      <c r="AE293" s="3"/>
      <c r="AF293" s="3"/>
      <c r="AG293" s="3"/>
      <c r="AH293" s="82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9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1"/>
      <c r="BE293" s="11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2:69" ht="8.25" customHeight="1" x14ac:dyDescent="0.4">
      <c r="B294" s="3"/>
      <c r="C294" s="1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92" t="s">
        <v>34</v>
      </c>
      <c r="AI294" s="93"/>
      <c r="AJ294" s="93"/>
      <c r="AK294" s="93"/>
      <c r="AL294" s="93"/>
      <c r="AM294" s="93"/>
      <c r="AN294" s="93"/>
      <c r="AO294" s="93"/>
      <c r="AP294" s="93"/>
      <c r="AQ294" s="93"/>
      <c r="AR294" s="93"/>
      <c r="AS294" s="94" t="s">
        <v>35</v>
      </c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6"/>
      <c r="BE294" s="13"/>
      <c r="BF294" s="103" t="s">
        <v>36</v>
      </c>
      <c r="BG294" s="104"/>
      <c r="BH294" s="104"/>
      <c r="BI294" s="104"/>
      <c r="BJ294" s="104"/>
      <c r="BK294" s="104"/>
      <c r="BL294" s="104"/>
      <c r="BM294" s="104"/>
      <c r="BN294" s="104"/>
      <c r="BO294" s="104"/>
      <c r="BP294" s="104"/>
      <c r="BQ294" s="105"/>
    </row>
    <row r="295" spans="2:69" ht="8.25" customHeight="1" thickBot="1" x14ac:dyDescent="0.45">
      <c r="B295" s="3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92"/>
      <c r="AI295" s="93"/>
      <c r="AJ295" s="93"/>
      <c r="AK295" s="93"/>
      <c r="AL295" s="93"/>
      <c r="AM295" s="93"/>
      <c r="AN295" s="93"/>
      <c r="AO295" s="93"/>
      <c r="AP295" s="93"/>
      <c r="AQ295" s="93"/>
      <c r="AR295" s="93"/>
      <c r="AS295" s="97"/>
      <c r="AT295" s="98"/>
      <c r="AU295" s="98"/>
      <c r="AV295" s="98"/>
      <c r="AW295" s="98"/>
      <c r="AX295" s="98"/>
      <c r="AY295" s="98"/>
      <c r="AZ295" s="98"/>
      <c r="BA295" s="98"/>
      <c r="BB295" s="98"/>
      <c r="BC295" s="98"/>
      <c r="BD295" s="99"/>
      <c r="BE295" s="13"/>
      <c r="BF295" s="106"/>
      <c r="BG295" s="107"/>
      <c r="BH295" s="107"/>
      <c r="BI295" s="107"/>
      <c r="BJ295" s="107"/>
      <c r="BK295" s="107"/>
      <c r="BL295" s="107"/>
      <c r="BM295" s="107"/>
      <c r="BN295" s="107"/>
      <c r="BO295" s="107"/>
      <c r="BP295" s="107"/>
      <c r="BQ295" s="108"/>
    </row>
    <row r="296" spans="2:69" ht="8.25" customHeight="1" x14ac:dyDescent="0.4">
      <c r="B296" s="3"/>
      <c r="C296" s="112" t="s">
        <v>37</v>
      </c>
      <c r="D296" s="113"/>
      <c r="E296" s="113"/>
      <c r="F296" s="113"/>
      <c r="G296" s="116" t="str">
        <f>G84</f>
        <v/>
      </c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8"/>
      <c r="AA296" s="125" t="s">
        <v>38</v>
      </c>
      <c r="AB296" s="113"/>
      <c r="AC296" s="113"/>
      <c r="AD296" s="113"/>
      <c r="AE296" s="14"/>
      <c r="AF296" s="3"/>
      <c r="AG296" s="3"/>
      <c r="AH296" s="92"/>
      <c r="AI296" s="93"/>
      <c r="AJ296" s="93"/>
      <c r="AK296" s="93"/>
      <c r="AL296" s="93"/>
      <c r="AM296" s="93"/>
      <c r="AN296" s="93"/>
      <c r="AO296" s="93"/>
      <c r="AP296" s="93"/>
      <c r="AQ296" s="93"/>
      <c r="AR296" s="93"/>
      <c r="AS296" s="97"/>
      <c r="AT296" s="98"/>
      <c r="AU296" s="98"/>
      <c r="AV296" s="98"/>
      <c r="AW296" s="98"/>
      <c r="AX296" s="98"/>
      <c r="AY296" s="98"/>
      <c r="AZ296" s="98"/>
      <c r="BA296" s="98"/>
      <c r="BB296" s="98"/>
      <c r="BC296" s="98"/>
      <c r="BD296" s="99"/>
      <c r="BE296" s="13"/>
      <c r="BF296" s="106"/>
      <c r="BG296" s="107"/>
      <c r="BH296" s="107"/>
      <c r="BI296" s="107"/>
      <c r="BJ296" s="107"/>
      <c r="BK296" s="107"/>
      <c r="BL296" s="107"/>
      <c r="BM296" s="107"/>
      <c r="BN296" s="107"/>
      <c r="BO296" s="107"/>
      <c r="BP296" s="107"/>
      <c r="BQ296" s="108"/>
    </row>
    <row r="297" spans="2:69" ht="8.25" customHeight="1" x14ac:dyDescent="0.4">
      <c r="B297" s="3"/>
      <c r="C297" s="114"/>
      <c r="D297" s="78"/>
      <c r="E297" s="78"/>
      <c r="F297" s="78"/>
      <c r="G297" s="119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1"/>
      <c r="AA297" s="126"/>
      <c r="AB297" s="78"/>
      <c r="AC297" s="78"/>
      <c r="AD297" s="78"/>
      <c r="AE297" s="14"/>
      <c r="AF297" s="3"/>
      <c r="AG297" s="3"/>
      <c r="AH297" s="92"/>
      <c r="AI297" s="93"/>
      <c r="AJ297" s="93"/>
      <c r="AK297" s="93"/>
      <c r="AL297" s="93"/>
      <c r="AM297" s="93"/>
      <c r="AN297" s="93"/>
      <c r="AO297" s="93"/>
      <c r="AP297" s="93"/>
      <c r="AQ297" s="93"/>
      <c r="AR297" s="93"/>
      <c r="AS297" s="100"/>
      <c r="AT297" s="101"/>
      <c r="AU297" s="101"/>
      <c r="AV297" s="101"/>
      <c r="AW297" s="101"/>
      <c r="AX297" s="101"/>
      <c r="AY297" s="101"/>
      <c r="AZ297" s="101"/>
      <c r="BA297" s="101"/>
      <c r="BB297" s="101"/>
      <c r="BC297" s="101"/>
      <c r="BD297" s="102"/>
      <c r="BE297" s="13"/>
      <c r="BF297" s="106"/>
      <c r="BG297" s="107"/>
      <c r="BH297" s="107"/>
      <c r="BI297" s="107"/>
      <c r="BJ297" s="107"/>
      <c r="BK297" s="107"/>
      <c r="BL297" s="107"/>
      <c r="BM297" s="107"/>
      <c r="BN297" s="107"/>
      <c r="BO297" s="107"/>
      <c r="BP297" s="107"/>
      <c r="BQ297" s="108"/>
    </row>
    <row r="298" spans="2:69" ht="8.25" customHeight="1" x14ac:dyDescent="0.4">
      <c r="B298" s="3"/>
      <c r="C298" s="114"/>
      <c r="D298" s="78"/>
      <c r="E298" s="78"/>
      <c r="F298" s="78"/>
      <c r="G298" s="119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1"/>
      <c r="AA298" s="126"/>
      <c r="AB298" s="78"/>
      <c r="AC298" s="78"/>
      <c r="AD298" s="78"/>
      <c r="AE298" s="14"/>
      <c r="AF298" s="3"/>
      <c r="AG298" s="3"/>
      <c r="AH298" s="92" t="s">
        <v>39</v>
      </c>
      <c r="AI298" s="93"/>
      <c r="AJ298" s="93"/>
      <c r="AK298" s="93"/>
      <c r="AL298" s="93"/>
      <c r="AM298" s="93"/>
      <c r="AN298" s="93"/>
      <c r="AO298" s="93"/>
      <c r="AP298" s="93"/>
      <c r="AQ298" s="93"/>
      <c r="AR298" s="93"/>
      <c r="AS298" s="94" t="s">
        <v>40</v>
      </c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6"/>
      <c r="BE298" s="13"/>
      <c r="BF298" s="106"/>
      <c r="BG298" s="107"/>
      <c r="BH298" s="107"/>
      <c r="BI298" s="107"/>
      <c r="BJ298" s="107"/>
      <c r="BK298" s="107"/>
      <c r="BL298" s="107"/>
      <c r="BM298" s="107"/>
      <c r="BN298" s="107"/>
      <c r="BO298" s="107"/>
      <c r="BP298" s="107"/>
      <c r="BQ298" s="108"/>
    </row>
    <row r="299" spans="2:69" ht="8.25" customHeight="1" x14ac:dyDescent="0.4">
      <c r="B299" s="3"/>
      <c r="C299" s="114"/>
      <c r="D299" s="78"/>
      <c r="E299" s="78"/>
      <c r="F299" s="78"/>
      <c r="G299" s="119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1"/>
      <c r="AA299" s="126"/>
      <c r="AB299" s="78"/>
      <c r="AC299" s="78"/>
      <c r="AD299" s="78"/>
      <c r="AE299" s="14"/>
      <c r="AF299" s="3"/>
      <c r="AG299" s="3"/>
      <c r="AH299" s="92"/>
      <c r="AI299" s="93"/>
      <c r="AJ299" s="93"/>
      <c r="AK299" s="93"/>
      <c r="AL299" s="93"/>
      <c r="AM299" s="93"/>
      <c r="AN299" s="93"/>
      <c r="AO299" s="93"/>
      <c r="AP299" s="93"/>
      <c r="AQ299" s="93"/>
      <c r="AR299" s="93"/>
      <c r="AS299" s="97"/>
      <c r="AT299" s="98"/>
      <c r="AU299" s="98"/>
      <c r="AV299" s="98"/>
      <c r="AW299" s="98"/>
      <c r="AX299" s="98"/>
      <c r="AY299" s="98"/>
      <c r="AZ299" s="98"/>
      <c r="BA299" s="98"/>
      <c r="BB299" s="98"/>
      <c r="BC299" s="98"/>
      <c r="BD299" s="99"/>
      <c r="BE299" s="13"/>
      <c r="BF299" s="106"/>
      <c r="BG299" s="107"/>
      <c r="BH299" s="107"/>
      <c r="BI299" s="107"/>
      <c r="BJ299" s="107"/>
      <c r="BK299" s="107"/>
      <c r="BL299" s="107"/>
      <c r="BM299" s="107"/>
      <c r="BN299" s="107"/>
      <c r="BO299" s="107"/>
      <c r="BP299" s="107"/>
      <c r="BQ299" s="108"/>
    </row>
    <row r="300" spans="2:69" ht="8.25" customHeight="1" x14ac:dyDescent="0.4">
      <c r="B300" s="3"/>
      <c r="C300" s="114"/>
      <c r="D300" s="78"/>
      <c r="E300" s="78"/>
      <c r="F300" s="78"/>
      <c r="G300" s="119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1"/>
      <c r="AA300" s="126"/>
      <c r="AB300" s="78"/>
      <c r="AC300" s="78"/>
      <c r="AD300" s="78"/>
      <c r="AE300" s="14"/>
      <c r="AF300" s="3"/>
      <c r="AG300" s="3"/>
      <c r="AH300" s="92"/>
      <c r="AI300" s="93"/>
      <c r="AJ300" s="93"/>
      <c r="AK300" s="93"/>
      <c r="AL300" s="93"/>
      <c r="AM300" s="93"/>
      <c r="AN300" s="93"/>
      <c r="AO300" s="93"/>
      <c r="AP300" s="93"/>
      <c r="AQ300" s="93"/>
      <c r="AR300" s="93"/>
      <c r="AS300" s="97"/>
      <c r="AT300" s="98"/>
      <c r="AU300" s="98"/>
      <c r="AV300" s="98"/>
      <c r="AW300" s="98"/>
      <c r="AX300" s="98"/>
      <c r="AY300" s="98"/>
      <c r="AZ300" s="98"/>
      <c r="BA300" s="98"/>
      <c r="BB300" s="98"/>
      <c r="BC300" s="98"/>
      <c r="BD300" s="99"/>
      <c r="BE300" s="13"/>
      <c r="BF300" s="106"/>
      <c r="BG300" s="107"/>
      <c r="BH300" s="107"/>
      <c r="BI300" s="107"/>
      <c r="BJ300" s="107"/>
      <c r="BK300" s="107"/>
      <c r="BL300" s="107"/>
      <c r="BM300" s="107"/>
      <c r="BN300" s="107"/>
      <c r="BO300" s="107"/>
      <c r="BP300" s="107"/>
      <c r="BQ300" s="108"/>
    </row>
    <row r="301" spans="2:69" ht="8.25" customHeight="1" thickBot="1" x14ac:dyDescent="0.45">
      <c r="B301" s="3"/>
      <c r="C301" s="115"/>
      <c r="D301" s="79"/>
      <c r="E301" s="79"/>
      <c r="F301" s="79"/>
      <c r="G301" s="122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4"/>
      <c r="AA301" s="127"/>
      <c r="AB301" s="79"/>
      <c r="AC301" s="79"/>
      <c r="AD301" s="79"/>
      <c r="AE301" s="14"/>
      <c r="AF301" s="3"/>
      <c r="AG301" s="3"/>
      <c r="AH301" s="92"/>
      <c r="AI301" s="93"/>
      <c r="AJ301" s="93"/>
      <c r="AK301" s="93"/>
      <c r="AL301" s="93"/>
      <c r="AM301" s="93"/>
      <c r="AN301" s="93"/>
      <c r="AO301" s="93"/>
      <c r="AP301" s="93"/>
      <c r="AQ301" s="93"/>
      <c r="AR301" s="93"/>
      <c r="AS301" s="100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101"/>
      <c r="BD301" s="102"/>
      <c r="BE301" s="13"/>
      <c r="BF301" s="106"/>
      <c r="BG301" s="107"/>
      <c r="BH301" s="107"/>
      <c r="BI301" s="107"/>
      <c r="BJ301" s="107"/>
      <c r="BK301" s="107"/>
      <c r="BL301" s="107"/>
      <c r="BM301" s="107"/>
      <c r="BN301" s="107"/>
      <c r="BO301" s="107"/>
      <c r="BP301" s="107"/>
      <c r="BQ301" s="108"/>
    </row>
    <row r="302" spans="2:69" ht="8.25" customHeight="1" x14ac:dyDescent="0.4">
      <c r="B302" s="3"/>
      <c r="C302" s="15"/>
      <c r="D302" s="3"/>
      <c r="E302" s="128" t="s">
        <v>41</v>
      </c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  <c r="AB302" s="128"/>
      <c r="AC302" s="128"/>
      <c r="AD302" s="128"/>
      <c r="AE302" s="3"/>
      <c r="AF302" s="3"/>
      <c r="AG302" s="3"/>
      <c r="AH302" s="92" t="s">
        <v>42</v>
      </c>
      <c r="AI302" s="93"/>
      <c r="AJ302" s="93"/>
      <c r="AK302" s="93"/>
      <c r="AL302" s="93"/>
      <c r="AM302" s="93"/>
      <c r="AN302" s="93"/>
      <c r="AO302" s="93"/>
      <c r="AP302" s="93"/>
      <c r="AQ302" s="93"/>
      <c r="AR302" s="93"/>
      <c r="AS302" s="94" t="s">
        <v>43</v>
      </c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6"/>
      <c r="BE302" s="13"/>
      <c r="BF302" s="106"/>
      <c r="BG302" s="107"/>
      <c r="BH302" s="107"/>
      <c r="BI302" s="107"/>
      <c r="BJ302" s="107"/>
      <c r="BK302" s="107"/>
      <c r="BL302" s="107"/>
      <c r="BM302" s="107"/>
      <c r="BN302" s="107"/>
      <c r="BO302" s="107"/>
      <c r="BP302" s="107"/>
      <c r="BQ302" s="108"/>
    </row>
    <row r="303" spans="2:69" ht="8.25" customHeight="1" x14ac:dyDescent="0.4">
      <c r="B303" s="3"/>
      <c r="C303" s="16"/>
      <c r="D303" s="3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3"/>
      <c r="AF303" s="3"/>
      <c r="AG303" s="3"/>
      <c r="AH303" s="92"/>
      <c r="AI303" s="93"/>
      <c r="AJ303" s="93"/>
      <c r="AK303" s="93"/>
      <c r="AL303" s="93"/>
      <c r="AM303" s="93"/>
      <c r="AN303" s="93"/>
      <c r="AO303" s="93"/>
      <c r="AP303" s="93"/>
      <c r="AQ303" s="93"/>
      <c r="AR303" s="93"/>
      <c r="AS303" s="97"/>
      <c r="AT303" s="98"/>
      <c r="AU303" s="98"/>
      <c r="AV303" s="98"/>
      <c r="AW303" s="98"/>
      <c r="AX303" s="98"/>
      <c r="AY303" s="98"/>
      <c r="AZ303" s="98"/>
      <c r="BA303" s="98"/>
      <c r="BB303" s="98"/>
      <c r="BC303" s="98"/>
      <c r="BD303" s="99"/>
      <c r="BE303" s="13"/>
      <c r="BF303" s="106"/>
      <c r="BG303" s="107"/>
      <c r="BH303" s="107"/>
      <c r="BI303" s="107"/>
      <c r="BJ303" s="107"/>
      <c r="BK303" s="107"/>
      <c r="BL303" s="107"/>
      <c r="BM303" s="107"/>
      <c r="BN303" s="107"/>
      <c r="BO303" s="107"/>
      <c r="BP303" s="107"/>
      <c r="BQ303" s="108"/>
    </row>
    <row r="304" spans="2:69" ht="8.25" customHeight="1" x14ac:dyDescent="0.4">
      <c r="B304" s="3"/>
      <c r="C304" s="16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92"/>
      <c r="AI304" s="93"/>
      <c r="AJ304" s="93"/>
      <c r="AK304" s="93"/>
      <c r="AL304" s="93"/>
      <c r="AM304" s="93"/>
      <c r="AN304" s="93"/>
      <c r="AO304" s="93"/>
      <c r="AP304" s="93"/>
      <c r="AQ304" s="93"/>
      <c r="AR304" s="93"/>
      <c r="AS304" s="97"/>
      <c r="AT304" s="98"/>
      <c r="AU304" s="98"/>
      <c r="AV304" s="98"/>
      <c r="AW304" s="98"/>
      <c r="AX304" s="98"/>
      <c r="AY304" s="98"/>
      <c r="AZ304" s="98"/>
      <c r="BA304" s="98"/>
      <c r="BB304" s="98"/>
      <c r="BC304" s="98"/>
      <c r="BD304" s="99"/>
      <c r="BE304" s="13"/>
      <c r="BF304" s="106"/>
      <c r="BG304" s="107"/>
      <c r="BH304" s="107"/>
      <c r="BI304" s="107"/>
      <c r="BJ304" s="107"/>
      <c r="BK304" s="107"/>
      <c r="BL304" s="107"/>
      <c r="BM304" s="107"/>
      <c r="BN304" s="107"/>
      <c r="BO304" s="107"/>
      <c r="BP304" s="107"/>
      <c r="BQ304" s="108"/>
    </row>
    <row r="305" spans="2:70" ht="8.25" customHeight="1" thickBot="1" x14ac:dyDescent="0.45">
      <c r="B305" s="3"/>
      <c r="C305" s="16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129"/>
      <c r="AI305" s="130"/>
      <c r="AJ305" s="130"/>
      <c r="AK305" s="130"/>
      <c r="AL305" s="130"/>
      <c r="AM305" s="130"/>
      <c r="AN305" s="130"/>
      <c r="AO305" s="130"/>
      <c r="AP305" s="130"/>
      <c r="AQ305" s="130"/>
      <c r="AR305" s="130"/>
      <c r="AS305" s="131"/>
      <c r="AT305" s="132"/>
      <c r="AU305" s="132"/>
      <c r="AV305" s="132"/>
      <c r="AW305" s="132"/>
      <c r="AX305" s="132"/>
      <c r="AY305" s="132"/>
      <c r="AZ305" s="132"/>
      <c r="BA305" s="132"/>
      <c r="BB305" s="132"/>
      <c r="BC305" s="132"/>
      <c r="BD305" s="133"/>
      <c r="BE305" s="13"/>
      <c r="BF305" s="109"/>
      <c r="BG305" s="110"/>
      <c r="BH305" s="110"/>
      <c r="BI305" s="110"/>
      <c r="BJ305" s="110"/>
      <c r="BK305" s="110"/>
      <c r="BL305" s="110"/>
      <c r="BM305" s="110"/>
      <c r="BN305" s="110"/>
      <c r="BO305" s="110"/>
      <c r="BP305" s="110"/>
      <c r="BQ305" s="111"/>
    </row>
    <row r="306" spans="2:70" ht="8.25" customHeight="1" x14ac:dyDescent="0.4">
      <c r="B306" s="3"/>
      <c r="C306" s="16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2:70" ht="8.25" customHeight="1" x14ac:dyDescent="0.4">
      <c r="B307" s="3"/>
      <c r="C307" s="16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2:70" ht="8.25" customHeight="1" x14ac:dyDescent="0.4">
      <c r="B308" s="3"/>
      <c r="C308" s="16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134" t="s">
        <v>44</v>
      </c>
      <c r="AQ308" s="134"/>
      <c r="AR308" s="134"/>
      <c r="AS308" s="134"/>
      <c r="AT308" s="134"/>
      <c r="AU308" s="134"/>
      <c r="AV308" s="134"/>
      <c r="AW308" s="134"/>
      <c r="AX308" s="134"/>
      <c r="AY308" s="134"/>
      <c r="AZ308" s="134"/>
      <c r="BA308" s="134"/>
      <c r="BB308" s="134"/>
      <c r="BC308" s="134"/>
      <c r="BD308" s="134"/>
      <c r="BE308" s="134"/>
      <c r="BF308" s="134"/>
      <c r="BG308" s="134"/>
      <c r="BH308" s="134"/>
      <c r="BI308" s="134"/>
      <c r="BJ308" s="134"/>
      <c r="BK308" s="134"/>
      <c r="BL308" s="134"/>
      <c r="BM308" s="134"/>
      <c r="BN308" s="134"/>
      <c r="BO308" s="134"/>
      <c r="BP308" s="134"/>
      <c r="BQ308" s="134"/>
    </row>
    <row r="309" spans="2:70" ht="8.25" customHeight="1" x14ac:dyDescent="0.4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134"/>
      <c r="AQ309" s="134"/>
      <c r="AR309" s="134"/>
      <c r="AS309" s="134"/>
      <c r="AT309" s="134"/>
      <c r="AU309" s="134"/>
      <c r="AV309" s="134"/>
      <c r="AW309" s="134"/>
      <c r="AX309" s="134"/>
      <c r="AY309" s="134"/>
      <c r="AZ309" s="134"/>
      <c r="BA309" s="134"/>
      <c r="BB309" s="134"/>
      <c r="BC309" s="134"/>
      <c r="BD309" s="134"/>
      <c r="BE309" s="134"/>
      <c r="BF309" s="134"/>
      <c r="BG309" s="134"/>
      <c r="BH309" s="134"/>
      <c r="BI309" s="134"/>
      <c r="BJ309" s="134"/>
      <c r="BK309" s="134"/>
      <c r="BL309" s="134"/>
      <c r="BM309" s="134"/>
      <c r="BN309" s="134"/>
      <c r="BO309" s="134"/>
      <c r="BP309" s="134"/>
      <c r="BQ309" s="134"/>
    </row>
    <row r="310" spans="2:70" ht="8.25" customHeight="1" x14ac:dyDescent="0.4">
      <c r="B310" s="3"/>
      <c r="C310" s="17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134"/>
      <c r="AQ310" s="134"/>
      <c r="AR310" s="134"/>
      <c r="AS310" s="134"/>
      <c r="AT310" s="134"/>
      <c r="AU310" s="134"/>
      <c r="AV310" s="134"/>
      <c r="AW310" s="134"/>
      <c r="AX310" s="134"/>
      <c r="AY310" s="134"/>
      <c r="AZ310" s="134"/>
      <c r="BA310" s="134"/>
      <c r="BB310" s="134"/>
      <c r="BC310" s="134"/>
      <c r="BD310" s="134"/>
      <c r="BE310" s="134"/>
      <c r="BF310" s="134"/>
      <c r="BG310" s="134"/>
      <c r="BH310" s="134"/>
      <c r="BI310" s="134"/>
      <c r="BJ310" s="134"/>
      <c r="BK310" s="134"/>
      <c r="BL310" s="134"/>
      <c r="BM310" s="134"/>
      <c r="BN310" s="134"/>
      <c r="BO310" s="134"/>
      <c r="BP310" s="134"/>
      <c r="BQ310" s="134"/>
    </row>
    <row r="311" spans="2:70" ht="8.25" customHeight="1" x14ac:dyDescent="0.4">
      <c r="B311" s="3"/>
      <c r="C311" s="17"/>
      <c r="D311" s="3"/>
      <c r="E311" s="24" t="s">
        <v>45</v>
      </c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3"/>
      <c r="AH311" s="3"/>
      <c r="AI311" s="3"/>
      <c r="AJ311" s="135" t="s">
        <v>46</v>
      </c>
      <c r="AK311" s="135"/>
      <c r="AL311" s="135"/>
      <c r="AM311" s="135"/>
      <c r="AN311" s="135"/>
      <c r="AO311" s="135"/>
      <c r="AP311" s="135"/>
      <c r="AQ311" s="135"/>
      <c r="AR311" s="135"/>
      <c r="AS311" s="135"/>
      <c r="AT311" s="135"/>
      <c r="AU311" s="135"/>
      <c r="AV311" s="135"/>
      <c r="AW311" s="135"/>
      <c r="AX311" s="135"/>
      <c r="AY311" s="135"/>
      <c r="AZ311" s="135"/>
      <c r="BA311" s="135"/>
      <c r="BB311" s="135"/>
      <c r="BC311" s="135"/>
      <c r="BD311" s="135"/>
      <c r="BE311" s="135"/>
      <c r="BF311" s="135"/>
      <c r="BG311" s="135"/>
      <c r="BH311" s="135"/>
      <c r="BI311" s="135"/>
      <c r="BJ311" s="135"/>
      <c r="BK311" s="135"/>
      <c r="BL311" s="135"/>
      <c r="BM311" s="135"/>
      <c r="BN311" s="135"/>
      <c r="BO311" s="135"/>
      <c r="BP311" s="135"/>
      <c r="BQ311" s="135"/>
    </row>
    <row r="312" spans="2:70" ht="8.25" customHeight="1" x14ac:dyDescent="0.4">
      <c r="B312" s="3"/>
      <c r="C312" s="17"/>
      <c r="D312" s="3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3"/>
      <c r="AH312" s="3"/>
      <c r="AI312" s="3"/>
      <c r="AJ312" s="135"/>
      <c r="AK312" s="135"/>
      <c r="AL312" s="135"/>
      <c r="AM312" s="135"/>
      <c r="AN312" s="135"/>
      <c r="AO312" s="135"/>
      <c r="AP312" s="135"/>
      <c r="AQ312" s="135"/>
      <c r="AR312" s="135"/>
      <c r="AS312" s="135"/>
      <c r="AT312" s="135"/>
      <c r="AU312" s="135"/>
      <c r="AV312" s="135"/>
      <c r="AW312" s="135"/>
      <c r="AX312" s="135"/>
      <c r="AY312" s="135"/>
      <c r="AZ312" s="135"/>
      <c r="BA312" s="135"/>
      <c r="BB312" s="135"/>
      <c r="BC312" s="135"/>
      <c r="BD312" s="135"/>
      <c r="BE312" s="135"/>
      <c r="BF312" s="135"/>
      <c r="BG312" s="135"/>
      <c r="BH312" s="135"/>
      <c r="BI312" s="135"/>
      <c r="BJ312" s="135"/>
      <c r="BK312" s="135"/>
      <c r="BL312" s="135"/>
      <c r="BM312" s="135"/>
      <c r="BN312" s="135"/>
      <c r="BO312" s="135"/>
      <c r="BP312" s="135"/>
      <c r="BQ312" s="135"/>
    </row>
    <row r="313" spans="2:70" ht="8.25" customHeight="1" x14ac:dyDescent="0.4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135"/>
      <c r="AK313" s="135"/>
      <c r="AL313" s="135"/>
      <c r="AM313" s="135"/>
      <c r="AN313" s="135"/>
      <c r="AO313" s="135"/>
      <c r="AP313" s="135"/>
      <c r="AQ313" s="135"/>
      <c r="AR313" s="135"/>
      <c r="AS313" s="135"/>
      <c r="AT313" s="135"/>
      <c r="AU313" s="135"/>
      <c r="AV313" s="135"/>
      <c r="AW313" s="135"/>
      <c r="AX313" s="135"/>
      <c r="AY313" s="135"/>
      <c r="AZ313" s="135"/>
      <c r="BA313" s="135"/>
      <c r="BB313" s="135"/>
      <c r="BC313" s="135"/>
      <c r="BD313" s="135"/>
      <c r="BE313" s="135"/>
      <c r="BF313" s="135"/>
      <c r="BG313" s="135"/>
      <c r="BH313" s="135"/>
      <c r="BI313" s="135"/>
      <c r="BJ313" s="135"/>
      <c r="BK313" s="135"/>
      <c r="BL313" s="135"/>
      <c r="BM313" s="135"/>
      <c r="BN313" s="135"/>
      <c r="BO313" s="135"/>
      <c r="BP313" s="135"/>
      <c r="BQ313" s="135"/>
    </row>
    <row r="314" spans="2:70" ht="8.25" customHeight="1" x14ac:dyDescent="0.4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136" t="s">
        <v>47</v>
      </c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136"/>
      <c r="AX314" s="136"/>
      <c r="AY314" s="136"/>
      <c r="AZ314" s="136"/>
      <c r="BA314" s="136"/>
      <c r="BB314" s="136"/>
      <c r="BC314" s="136"/>
      <c r="BD314" s="136"/>
      <c r="BE314" s="136"/>
      <c r="BF314" s="136"/>
      <c r="BG314" s="136"/>
      <c r="BH314" s="136"/>
      <c r="BI314" s="136"/>
      <c r="BJ314" s="136"/>
      <c r="BK314" s="136"/>
      <c r="BL314" s="136"/>
      <c r="BM314" s="136"/>
      <c r="BN314" s="136"/>
      <c r="BO314" s="136"/>
      <c r="BP314" s="136"/>
      <c r="BQ314" s="136"/>
    </row>
    <row r="315" spans="2:70" ht="8.25" customHeight="1" x14ac:dyDescent="0.4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136"/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136"/>
      <c r="AX315" s="136"/>
      <c r="AY315" s="136"/>
      <c r="AZ315" s="136"/>
      <c r="BA315" s="136"/>
      <c r="BB315" s="136"/>
      <c r="BC315" s="136"/>
      <c r="BD315" s="136"/>
      <c r="BE315" s="136"/>
      <c r="BF315" s="136"/>
      <c r="BG315" s="136"/>
      <c r="BH315" s="136"/>
      <c r="BI315" s="136"/>
      <c r="BJ315" s="136"/>
      <c r="BK315" s="136"/>
      <c r="BL315" s="136"/>
      <c r="BM315" s="136"/>
      <c r="BN315" s="136"/>
      <c r="BO315" s="136"/>
      <c r="BP315" s="136"/>
      <c r="BQ315" s="136"/>
    </row>
    <row r="316" spans="2:70" ht="8.25" customHeight="1" x14ac:dyDescent="0.4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136"/>
      <c r="AK316" s="136"/>
      <c r="AL316" s="136"/>
      <c r="AM316" s="136"/>
      <c r="AN316" s="136"/>
      <c r="AO316" s="136"/>
      <c r="AP316" s="136"/>
      <c r="AQ316" s="136"/>
      <c r="AR316" s="136"/>
      <c r="AS316" s="136"/>
      <c r="AT316" s="136"/>
      <c r="AU316" s="136"/>
      <c r="AV316" s="136"/>
      <c r="AW316" s="136"/>
      <c r="AX316" s="136"/>
      <c r="AY316" s="136"/>
      <c r="AZ316" s="136"/>
      <c r="BA316" s="136"/>
      <c r="BB316" s="136"/>
      <c r="BC316" s="136"/>
      <c r="BD316" s="136"/>
      <c r="BE316" s="136"/>
      <c r="BF316" s="136"/>
      <c r="BG316" s="136"/>
      <c r="BH316" s="136"/>
      <c r="BI316" s="136"/>
      <c r="BJ316" s="136"/>
      <c r="BK316" s="136"/>
      <c r="BL316" s="136"/>
      <c r="BM316" s="136"/>
      <c r="BN316" s="136"/>
      <c r="BO316" s="136"/>
      <c r="BP316" s="136"/>
      <c r="BQ316" s="136"/>
    </row>
    <row r="317" spans="2:70" ht="8.25" customHeight="1" x14ac:dyDescent="0.4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136"/>
      <c r="AK317" s="136"/>
      <c r="AL317" s="136"/>
      <c r="AM317" s="136"/>
      <c r="AN317" s="136"/>
      <c r="AO317" s="136"/>
      <c r="AP317" s="136"/>
      <c r="AQ317" s="136"/>
      <c r="AR317" s="136"/>
      <c r="AS317" s="136"/>
      <c r="AT317" s="136"/>
      <c r="AU317" s="136"/>
      <c r="AV317" s="136"/>
      <c r="AW317" s="136"/>
      <c r="AX317" s="136"/>
      <c r="AY317" s="136"/>
      <c r="AZ317" s="136"/>
      <c r="BA317" s="136"/>
      <c r="BB317" s="136"/>
      <c r="BC317" s="136"/>
      <c r="BD317" s="136"/>
      <c r="BE317" s="136"/>
      <c r="BF317" s="136"/>
      <c r="BG317" s="136"/>
      <c r="BH317" s="136"/>
      <c r="BI317" s="136"/>
      <c r="BJ317" s="136"/>
      <c r="BK317" s="136"/>
      <c r="BL317" s="136"/>
      <c r="BM317" s="136"/>
      <c r="BN317" s="136"/>
      <c r="BO317" s="136"/>
      <c r="BP317" s="136"/>
      <c r="BQ317" s="136"/>
    </row>
    <row r="318" spans="2:70" ht="8.25" customHeight="1" x14ac:dyDescent="0.4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136"/>
      <c r="AK318" s="136"/>
      <c r="AL318" s="136"/>
      <c r="AM318" s="136"/>
      <c r="AN318" s="136"/>
      <c r="AO318" s="136"/>
      <c r="AP318" s="136"/>
      <c r="AQ318" s="136"/>
      <c r="AR318" s="136"/>
      <c r="AS318" s="136"/>
      <c r="AT318" s="136"/>
      <c r="AU318" s="136"/>
      <c r="AV318" s="136"/>
      <c r="AW318" s="136"/>
      <c r="AX318" s="136"/>
      <c r="AY318" s="136"/>
      <c r="AZ318" s="136"/>
      <c r="BA318" s="136"/>
      <c r="BB318" s="136"/>
      <c r="BC318" s="136"/>
      <c r="BD318" s="136"/>
      <c r="BE318" s="136"/>
      <c r="BF318" s="136"/>
      <c r="BG318" s="136"/>
      <c r="BH318" s="136"/>
      <c r="BI318" s="136"/>
      <c r="BJ318" s="136"/>
      <c r="BK318" s="136"/>
      <c r="BL318" s="136"/>
      <c r="BM318" s="136"/>
      <c r="BN318" s="136"/>
      <c r="BO318" s="136"/>
      <c r="BP318" s="136"/>
      <c r="BQ318" s="136"/>
    </row>
    <row r="319" spans="2:70" ht="8.25" customHeight="1" x14ac:dyDescent="0.4">
      <c r="B319" s="3"/>
      <c r="C319" s="3"/>
      <c r="D319" s="3"/>
      <c r="E319" s="19" t="s">
        <v>0</v>
      </c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</row>
    <row r="320" spans="2:70" ht="8.25" customHeight="1" x14ac:dyDescent="0.4">
      <c r="B320" s="3"/>
      <c r="C320" s="3"/>
      <c r="D320" s="3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</row>
    <row r="321" spans="2:70" ht="8.25" customHeight="1" x14ac:dyDescent="0.4">
      <c r="B321" s="3"/>
      <c r="C321" s="3"/>
      <c r="D321" s="3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</row>
    <row r="322" spans="2:70" ht="8.25" customHeight="1" x14ac:dyDescent="0.4">
      <c r="B322" s="3"/>
      <c r="C322" s="3"/>
      <c r="D322" s="3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</row>
    <row r="323" spans="2:70" ht="8.25" customHeight="1" x14ac:dyDescent="0.4">
      <c r="B323" s="3"/>
      <c r="C323" s="3"/>
      <c r="D323" s="3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</row>
    <row r="324" spans="2:70" ht="8.25" customHeight="1" x14ac:dyDescent="0.4">
      <c r="B324" s="3"/>
      <c r="C324" s="3"/>
      <c r="D324" s="3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</row>
    <row r="325" spans="2:70" ht="8.25" customHeight="1" x14ac:dyDescent="0.4">
      <c r="B325" s="3"/>
      <c r="C325" s="3"/>
      <c r="D325" s="3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4"/>
      <c r="AO325" s="4"/>
      <c r="AP325" s="4"/>
      <c r="AQ325" s="4"/>
      <c r="AR325" s="4"/>
      <c r="AS325" s="4"/>
      <c r="AT325" s="4"/>
      <c r="AU325" s="21" t="s">
        <v>2</v>
      </c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</row>
    <row r="326" spans="2:70" ht="8.25" customHeight="1" x14ac:dyDescent="0.4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</row>
    <row r="327" spans="2:70" ht="8.25" customHeight="1" x14ac:dyDescent="0.4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</row>
    <row r="328" spans="2:70" ht="8.25" customHeight="1" x14ac:dyDescent="0.4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23" t="s">
        <v>3</v>
      </c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</row>
    <row r="329" spans="2:70" ht="8.25" customHeight="1" x14ac:dyDescent="0.4">
      <c r="B329" s="3"/>
      <c r="C329" s="3"/>
      <c r="D329" s="3"/>
      <c r="E329" s="24" t="s">
        <v>4</v>
      </c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5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</row>
    <row r="330" spans="2:70" ht="8.25" customHeight="1" x14ac:dyDescent="0.4">
      <c r="B330" s="3"/>
      <c r="C330" s="3"/>
      <c r="D330" s="3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5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</row>
    <row r="331" spans="2:70" ht="8.25" customHeight="1" x14ac:dyDescent="0.4">
      <c r="B331" s="3"/>
      <c r="C331" s="3"/>
      <c r="D331" s="3"/>
      <c r="E331" s="25" t="s">
        <v>5</v>
      </c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6"/>
      <c r="AH331" s="6"/>
      <c r="AI331" s="6"/>
      <c r="AJ331" s="6"/>
      <c r="AK331" s="3"/>
      <c r="AL331" s="3"/>
      <c r="AM331" s="3"/>
      <c r="AN331" s="3"/>
      <c r="AO331" s="3"/>
      <c r="AP331" s="3"/>
      <c r="AQ331" s="3"/>
      <c r="AR331" s="3"/>
      <c r="AS331" s="5"/>
      <c r="AT331" s="5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</row>
    <row r="332" spans="2:70" ht="8.25" customHeight="1" x14ac:dyDescent="0.4">
      <c r="B332" s="3"/>
      <c r="C332" s="3"/>
      <c r="D332" s="3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6"/>
      <c r="AH332" s="6"/>
      <c r="AI332" s="6"/>
      <c r="AJ332" s="6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</row>
    <row r="333" spans="2:70" ht="8.25" customHeight="1" x14ac:dyDescent="0.4">
      <c r="B333" s="3"/>
      <c r="C333" s="3"/>
      <c r="D333" s="3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7"/>
      <c r="AH333" s="6"/>
      <c r="AI333" s="26" t="s">
        <v>6</v>
      </c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7"/>
      <c r="AX333" s="28">
        <f>AW15</f>
        <v>0</v>
      </c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30"/>
    </row>
    <row r="334" spans="2:70" ht="8.25" customHeight="1" x14ac:dyDescent="0.4">
      <c r="B334" s="3"/>
      <c r="C334" s="3"/>
      <c r="D334" s="3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7"/>
      <c r="AX334" s="31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3"/>
    </row>
    <row r="335" spans="2:70" ht="8.25" customHeight="1" x14ac:dyDescent="0.4">
      <c r="B335" s="3"/>
      <c r="C335" s="3"/>
      <c r="D335" s="3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7"/>
      <c r="AX335" s="34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6"/>
    </row>
    <row r="336" spans="2:70" ht="8.25" customHeight="1" x14ac:dyDescent="0.4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26" t="s">
        <v>7</v>
      </c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7"/>
      <c r="AX336" s="37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9"/>
    </row>
    <row r="337" spans="2:70" ht="8.25" customHeight="1" x14ac:dyDescent="0.4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7"/>
      <c r="AX337" s="40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2"/>
    </row>
    <row r="338" spans="2:70" ht="8.25" customHeight="1" x14ac:dyDescent="0.4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7"/>
      <c r="AX338" s="43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5"/>
    </row>
    <row r="339" spans="2:70" ht="8.25" customHeight="1" x14ac:dyDescent="0.4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26" t="s">
        <v>8</v>
      </c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7"/>
      <c r="AX339" s="28">
        <f>AW21</f>
        <v>0</v>
      </c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30"/>
    </row>
    <row r="340" spans="2:70" ht="8.25" customHeight="1" x14ac:dyDescent="0.4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7"/>
      <c r="AX340" s="31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3"/>
    </row>
    <row r="341" spans="2:70" ht="8.25" customHeight="1" x14ac:dyDescent="0.4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7"/>
      <c r="AX341" s="34"/>
      <c r="AY341" s="35"/>
      <c r="AZ341" s="35"/>
      <c r="BA341" s="35"/>
      <c r="BB341" s="35"/>
      <c r="BC341" s="35"/>
      <c r="BD341" s="35"/>
      <c r="BE341" s="35"/>
      <c r="BF341" s="35"/>
      <c r="BG341" s="35"/>
      <c r="BH341" s="35"/>
      <c r="BI341" s="35"/>
      <c r="BJ341" s="35"/>
      <c r="BK341" s="35"/>
      <c r="BL341" s="35"/>
      <c r="BM341" s="35"/>
      <c r="BN341" s="35"/>
      <c r="BO341" s="35"/>
      <c r="BP341" s="35"/>
      <c r="BQ341" s="35"/>
      <c r="BR341" s="36"/>
    </row>
    <row r="342" spans="2:70" ht="8.25" customHeight="1" x14ac:dyDescent="0.4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26" t="s">
        <v>9</v>
      </c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7"/>
      <c r="AX342" s="28">
        <f>AW24</f>
        <v>0</v>
      </c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30"/>
    </row>
    <row r="343" spans="2:70" ht="8.25" customHeight="1" x14ac:dyDescent="0.4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7"/>
      <c r="AX343" s="31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3"/>
    </row>
    <row r="344" spans="2:70" ht="8.25" customHeight="1" x14ac:dyDescent="0.4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7"/>
      <c r="AX344" s="34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35"/>
      <c r="BR344" s="36"/>
    </row>
    <row r="345" spans="2:70" ht="8.25" customHeight="1" x14ac:dyDescent="0.4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26" t="s">
        <v>10</v>
      </c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7"/>
      <c r="AX345" s="28">
        <f>AW27</f>
        <v>0</v>
      </c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30"/>
    </row>
    <row r="346" spans="2:70" ht="8.25" customHeight="1" x14ac:dyDescent="0.4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7"/>
      <c r="AX346" s="31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3"/>
    </row>
    <row r="347" spans="2:70" ht="8.25" customHeight="1" x14ac:dyDescent="0.4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7"/>
      <c r="AX347" s="34"/>
      <c r="AY347" s="35"/>
      <c r="AZ347" s="35"/>
      <c r="BA347" s="35"/>
      <c r="BB347" s="35"/>
      <c r="BC347" s="35"/>
      <c r="BD347" s="35"/>
      <c r="BE347" s="35"/>
      <c r="BF347" s="35"/>
      <c r="BG347" s="35"/>
      <c r="BH347" s="35"/>
      <c r="BI347" s="35"/>
      <c r="BJ347" s="35"/>
      <c r="BK347" s="35"/>
      <c r="BL347" s="35"/>
      <c r="BM347" s="35"/>
      <c r="BN347" s="35"/>
      <c r="BO347" s="35"/>
      <c r="BP347" s="35"/>
      <c r="BQ347" s="35"/>
      <c r="BR347" s="36"/>
    </row>
    <row r="348" spans="2:70" ht="8.25" customHeight="1" x14ac:dyDescent="0.4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26" t="s">
        <v>11</v>
      </c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46">
        <f>AW30</f>
        <v>0</v>
      </c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</row>
    <row r="349" spans="2:70" ht="8.25" customHeight="1" x14ac:dyDescent="0.4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</row>
    <row r="350" spans="2:70" ht="8.25" customHeight="1" x14ac:dyDescent="0.4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</row>
    <row r="351" spans="2:70" ht="8.25" customHeight="1" x14ac:dyDescent="0.4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</row>
    <row r="352" spans="2:70" ht="8.25" customHeight="1" x14ac:dyDescent="0.4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</row>
    <row r="353" spans="2:70" ht="8.25" customHeight="1" x14ac:dyDescent="0.4">
      <c r="B353" s="3"/>
      <c r="C353" s="3"/>
      <c r="D353" s="3"/>
      <c r="E353" s="47" t="s">
        <v>12</v>
      </c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</row>
    <row r="354" spans="2:70" ht="8.25" customHeight="1" x14ac:dyDescent="0.4">
      <c r="B354" s="3"/>
      <c r="C354" s="3"/>
      <c r="D354" s="3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</row>
    <row r="355" spans="2:70" ht="8.25" customHeight="1" x14ac:dyDescent="0.4">
      <c r="B355" s="3"/>
      <c r="C355" s="3"/>
      <c r="D355" s="3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</row>
    <row r="356" spans="2:70" ht="8.25" customHeight="1" x14ac:dyDescent="0.4">
      <c r="B356" s="3"/>
      <c r="C356" s="48" t="s">
        <v>13</v>
      </c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</row>
    <row r="357" spans="2:70" ht="8.25" customHeight="1" x14ac:dyDescent="0.4">
      <c r="B357" s="3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</row>
    <row r="358" spans="2:70" ht="8.25" customHeight="1" x14ac:dyDescent="0.4">
      <c r="B358" s="3"/>
      <c r="C358" s="3"/>
      <c r="D358" s="3"/>
      <c r="E358" s="49" t="s">
        <v>14</v>
      </c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137">
        <f>W40</f>
        <v>0</v>
      </c>
      <c r="Y358" s="138"/>
      <c r="Z358" s="138"/>
      <c r="AA358" s="138"/>
      <c r="AB358" s="138"/>
      <c r="AC358" s="138"/>
      <c r="AD358" s="138"/>
      <c r="AE358" s="138"/>
      <c r="AF358" s="138"/>
      <c r="AG358" s="138"/>
      <c r="AH358" s="138"/>
      <c r="AI358" s="138"/>
      <c r="AJ358" s="138"/>
      <c r="AK358" s="138"/>
      <c r="AL358" s="138"/>
      <c r="AM358" s="138"/>
      <c r="AN358" s="138"/>
      <c r="AO358" s="138"/>
      <c r="AP358" s="138"/>
      <c r="AQ358" s="138"/>
      <c r="AR358" s="138"/>
      <c r="AS358" s="138"/>
      <c r="AT358" s="138"/>
      <c r="AU358" s="138"/>
      <c r="AV358" s="138"/>
      <c r="AW358" s="138"/>
      <c r="AX358" s="138"/>
      <c r="AY358" s="138"/>
      <c r="AZ358" s="138"/>
      <c r="BA358" s="138"/>
      <c r="BB358" s="138"/>
      <c r="BC358" s="138"/>
      <c r="BD358" s="138"/>
      <c r="BE358" s="138"/>
      <c r="BF358" s="138"/>
      <c r="BG358" s="138"/>
      <c r="BH358" s="138"/>
      <c r="BI358" s="138"/>
      <c r="BJ358" s="138"/>
      <c r="BK358" s="138"/>
      <c r="BL358" s="138"/>
      <c r="BM358" s="138"/>
      <c r="BN358" s="138"/>
      <c r="BO358" s="138"/>
      <c r="BP358" s="138"/>
      <c r="BQ358" s="138"/>
      <c r="BR358" s="139"/>
    </row>
    <row r="359" spans="2:70" ht="8.25" customHeight="1" x14ac:dyDescent="0.4">
      <c r="B359" s="3"/>
      <c r="C359" s="3"/>
      <c r="D359" s="3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140"/>
      <c r="Y359" s="141"/>
      <c r="Z359" s="141"/>
      <c r="AA359" s="141"/>
      <c r="AB359" s="141"/>
      <c r="AC359" s="141"/>
      <c r="AD359" s="141"/>
      <c r="AE359" s="141"/>
      <c r="AF359" s="141"/>
      <c r="AG359" s="141"/>
      <c r="AH359" s="141"/>
      <c r="AI359" s="141"/>
      <c r="AJ359" s="141"/>
      <c r="AK359" s="141"/>
      <c r="AL359" s="141"/>
      <c r="AM359" s="141"/>
      <c r="AN359" s="141"/>
      <c r="AO359" s="141"/>
      <c r="AP359" s="141"/>
      <c r="AQ359" s="141"/>
      <c r="AR359" s="141"/>
      <c r="AS359" s="141"/>
      <c r="AT359" s="141"/>
      <c r="AU359" s="141"/>
      <c r="AV359" s="141"/>
      <c r="AW359" s="141"/>
      <c r="AX359" s="141"/>
      <c r="AY359" s="141"/>
      <c r="AZ359" s="141"/>
      <c r="BA359" s="141"/>
      <c r="BB359" s="141"/>
      <c r="BC359" s="141"/>
      <c r="BD359" s="141"/>
      <c r="BE359" s="141"/>
      <c r="BF359" s="141"/>
      <c r="BG359" s="141"/>
      <c r="BH359" s="141"/>
      <c r="BI359" s="141"/>
      <c r="BJ359" s="141"/>
      <c r="BK359" s="141"/>
      <c r="BL359" s="141"/>
      <c r="BM359" s="141"/>
      <c r="BN359" s="141"/>
      <c r="BO359" s="141"/>
      <c r="BP359" s="141"/>
      <c r="BQ359" s="141"/>
      <c r="BR359" s="142"/>
    </row>
    <row r="360" spans="2:70" ht="8.25" customHeight="1" x14ac:dyDescent="0.4">
      <c r="B360" s="3"/>
      <c r="C360" s="3"/>
      <c r="D360" s="3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140"/>
      <c r="Y360" s="141"/>
      <c r="Z360" s="141"/>
      <c r="AA360" s="141"/>
      <c r="AB360" s="141"/>
      <c r="AC360" s="141"/>
      <c r="AD360" s="141"/>
      <c r="AE360" s="141"/>
      <c r="AF360" s="141"/>
      <c r="AG360" s="141"/>
      <c r="AH360" s="141"/>
      <c r="AI360" s="141"/>
      <c r="AJ360" s="141"/>
      <c r="AK360" s="141"/>
      <c r="AL360" s="141"/>
      <c r="AM360" s="141"/>
      <c r="AN360" s="141"/>
      <c r="AO360" s="141"/>
      <c r="AP360" s="141"/>
      <c r="AQ360" s="141"/>
      <c r="AR360" s="141"/>
      <c r="AS360" s="141"/>
      <c r="AT360" s="141"/>
      <c r="AU360" s="141"/>
      <c r="AV360" s="141"/>
      <c r="AW360" s="141"/>
      <c r="AX360" s="141"/>
      <c r="AY360" s="141"/>
      <c r="AZ360" s="141"/>
      <c r="BA360" s="141"/>
      <c r="BB360" s="141"/>
      <c r="BC360" s="141"/>
      <c r="BD360" s="141"/>
      <c r="BE360" s="141"/>
      <c r="BF360" s="141"/>
      <c r="BG360" s="141"/>
      <c r="BH360" s="141"/>
      <c r="BI360" s="141"/>
      <c r="BJ360" s="141"/>
      <c r="BK360" s="141"/>
      <c r="BL360" s="141"/>
      <c r="BM360" s="141"/>
      <c r="BN360" s="141"/>
      <c r="BO360" s="141"/>
      <c r="BP360" s="141"/>
      <c r="BQ360" s="141"/>
      <c r="BR360" s="142"/>
    </row>
    <row r="361" spans="2:70" ht="8.25" customHeight="1" x14ac:dyDescent="0.4">
      <c r="B361" s="3"/>
      <c r="C361" s="3"/>
      <c r="D361" s="3"/>
      <c r="E361" s="51" t="s">
        <v>15</v>
      </c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140">
        <f>W43</f>
        <v>0</v>
      </c>
      <c r="Y361" s="141"/>
      <c r="Z361" s="141"/>
      <c r="AA361" s="141"/>
      <c r="AB361" s="141"/>
      <c r="AC361" s="141"/>
      <c r="AD361" s="141"/>
      <c r="AE361" s="141"/>
      <c r="AF361" s="141"/>
      <c r="AG361" s="141"/>
      <c r="AH361" s="141"/>
      <c r="AI361" s="141"/>
      <c r="AJ361" s="141"/>
      <c r="AK361" s="141"/>
      <c r="AL361" s="141"/>
      <c r="AM361" s="141"/>
      <c r="AN361" s="141"/>
      <c r="AO361" s="141"/>
      <c r="AP361" s="141"/>
      <c r="AQ361" s="141"/>
      <c r="AR361" s="141"/>
      <c r="AS361" s="141"/>
      <c r="AT361" s="141"/>
      <c r="AU361" s="141"/>
      <c r="AV361" s="141"/>
      <c r="AW361" s="141"/>
      <c r="AX361" s="141"/>
      <c r="AY361" s="141"/>
      <c r="AZ361" s="141"/>
      <c r="BA361" s="141"/>
      <c r="BB361" s="141"/>
      <c r="BC361" s="141"/>
      <c r="BD361" s="141"/>
      <c r="BE361" s="141"/>
      <c r="BF361" s="141"/>
      <c r="BG361" s="141"/>
      <c r="BH361" s="141"/>
      <c r="BI361" s="141"/>
      <c r="BJ361" s="141"/>
      <c r="BK361" s="141"/>
      <c r="BL361" s="141"/>
      <c r="BM361" s="141"/>
      <c r="BN361" s="141"/>
      <c r="BO361" s="141"/>
      <c r="BP361" s="141"/>
      <c r="BQ361" s="141"/>
      <c r="BR361" s="142"/>
    </row>
    <row r="362" spans="2:70" ht="8.25" customHeight="1" x14ac:dyDescent="0.4">
      <c r="B362" s="3"/>
      <c r="C362" s="3"/>
      <c r="D362" s="3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140"/>
      <c r="Y362" s="141"/>
      <c r="Z362" s="141"/>
      <c r="AA362" s="141"/>
      <c r="AB362" s="141"/>
      <c r="AC362" s="141"/>
      <c r="AD362" s="141"/>
      <c r="AE362" s="141"/>
      <c r="AF362" s="141"/>
      <c r="AG362" s="141"/>
      <c r="AH362" s="141"/>
      <c r="AI362" s="141"/>
      <c r="AJ362" s="141"/>
      <c r="AK362" s="141"/>
      <c r="AL362" s="141"/>
      <c r="AM362" s="141"/>
      <c r="AN362" s="141"/>
      <c r="AO362" s="141"/>
      <c r="AP362" s="141"/>
      <c r="AQ362" s="141"/>
      <c r="AR362" s="141"/>
      <c r="AS362" s="141"/>
      <c r="AT362" s="141"/>
      <c r="AU362" s="141"/>
      <c r="AV362" s="141"/>
      <c r="AW362" s="141"/>
      <c r="AX362" s="141"/>
      <c r="AY362" s="141"/>
      <c r="AZ362" s="141"/>
      <c r="BA362" s="141"/>
      <c r="BB362" s="141"/>
      <c r="BC362" s="141"/>
      <c r="BD362" s="141"/>
      <c r="BE362" s="141"/>
      <c r="BF362" s="141"/>
      <c r="BG362" s="141"/>
      <c r="BH362" s="141"/>
      <c r="BI362" s="141"/>
      <c r="BJ362" s="141"/>
      <c r="BK362" s="141"/>
      <c r="BL362" s="141"/>
      <c r="BM362" s="141"/>
      <c r="BN362" s="141"/>
      <c r="BO362" s="141"/>
      <c r="BP362" s="141"/>
      <c r="BQ362" s="141"/>
      <c r="BR362" s="142"/>
    </row>
    <row r="363" spans="2:70" ht="8.25" customHeight="1" x14ac:dyDescent="0.4">
      <c r="B363" s="3"/>
      <c r="C363" s="3"/>
      <c r="D363" s="3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143"/>
      <c r="Y363" s="144"/>
      <c r="Z363" s="144"/>
      <c r="AA363" s="144"/>
      <c r="AB363" s="144"/>
      <c r="AC363" s="144"/>
      <c r="AD363" s="144"/>
      <c r="AE363" s="144"/>
      <c r="AF363" s="144"/>
      <c r="AG363" s="144"/>
      <c r="AH363" s="144"/>
      <c r="AI363" s="144"/>
      <c r="AJ363" s="144"/>
      <c r="AK363" s="144"/>
      <c r="AL363" s="144"/>
      <c r="AM363" s="144"/>
      <c r="AN363" s="144"/>
      <c r="AO363" s="144"/>
      <c r="AP363" s="144"/>
      <c r="AQ363" s="144"/>
      <c r="AR363" s="144"/>
      <c r="AS363" s="144"/>
      <c r="AT363" s="144"/>
      <c r="AU363" s="144"/>
      <c r="AV363" s="144"/>
      <c r="AW363" s="144"/>
      <c r="AX363" s="144"/>
      <c r="AY363" s="144"/>
      <c r="AZ363" s="144"/>
      <c r="BA363" s="144"/>
      <c r="BB363" s="144"/>
      <c r="BC363" s="144"/>
      <c r="BD363" s="144"/>
      <c r="BE363" s="144"/>
      <c r="BF363" s="144"/>
      <c r="BG363" s="144"/>
      <c r="BH363" s="144"/>
      <c r="BI363" s="144"/>
      <c r="BJ363" s="144"/>
      <c r="BK363" s="144"/>
      <c r="BL363" s="144"/>
      <c r="BM363" s="144"/>
      <c r="BN363" s="144"/>
      <c r="BO363" s="144"/>
      <c r="BP363" s="144"/>
      <c r="BQ363" s="144"/>
      <c r="BR363" s="145"/>
    </row>
    <row r="364" spans="2:70" ht="8.25" customHeight="1" x14ac:dyDescent="0.4">
      <c r="B364" s="3"/>
      <c r="C364" s="3"/>
      <c r="D364" s="3"/>
      <c r="E364" s="49" t="s">
        <v>16</v>
      </c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52">
        <f>W46</f>
        <v>0</v>
      </c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  <c r="BH364" s="52"/>
      <c r="BI364" s="52"/>
      <c r="BJ364" s="52"/>
      <c r="BK364" s="52"/>
      <c r="BL364" s="52"/>
      <c r="BM364" s="52"/>
      <c r="BN364" s="52"/>
      <c r="BO364" s="52"/>
      <c r="BP364" s="52"/>
      <c r="BQ364" s="52"/>
      <c r="BR364" s="52"/>
    </row>
    <row r="365" spans="2:70" ht="8.25" customHeight="1" x14ac:dyDescent="0.4">
      <c r="B365" s="3"/>
      <c r="C365" s="3"/>
      <c r="D365" s="3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  <c r="BH365" s="52"/>
      <c r="BI365" s="52"/>
      <c r="BJ365" s="52"/>
      <c r="BK365" s="52"/>
      <c r="BL365" s="52"/>
      <c r="BM365" s="52"/>
      <c r="BN365" s="52"/>
      <c r="BO365" s="52"/>
      <c r="BP365" s="52"/>
      <c r="BQ365" s="52"/>
      <c r="BR365" s="52"/>
    </row>
    <row r="366" spans="2:70" ht="8.25" customHeight="1" x14ac:dyDescent="0.4">
      <c r="B366" s="3"/>
      <c r="C366" s="3"/>
      <c r="D366" s="3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  <c r="BG366" s="52"/>
      <c r="BH366" s="52"/>
      <c r="BI366" s="52"/>
      <c r="BJ366" s="52"/>
      <c r="BK366" s="52"/>
      <c r="BL366" s="52"/>
      <c r="BM366" s="52"/>
      <c r="BN366" s="52"/>
      <c r="BO366" s="52"/>
      <c r="BP366" s="52"/>
      <c r="BQ366" s="52"/>
      <c r="BR366" s="52"/>
    </row>
    <row r="367" spans="2:70" ht="8.25" customHeight="1" x14ac:dyDescent="0.4">
      <c r="B367" s="3"/>
      <c r="C367" s="3"/>
      <c r="D367" s="3"/>
      <c r="E367" s="49" t="s">
        <v>17</v>
      </c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52">
        <f>W49</f>
        <v>0</v>
      </c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  <c r="BH367" s="52"/>
      <c r="BI367" s="52"/>
      <c r="BJ367" s="52"/>
      <c r="BK367" s="52"/>
      <c r="BL367" s="52"/>
      <c r="BM367" s="52"/>
      <c r="BN367" s="52"/>
      <c r="BO367" s="52"/>
      <c r="BP367" s="52"/>
      <c r="BQ367" s="52"/>
      <c r="BR367" s="52"/>
    </row>
    <row r="368" spans="2:70" ht="8.25" customHeight="1" x14ac:dyDescent="0.4">
      <c r="B368" s="3"/>
      <c r="C368" s="3"/>
      <c r="D368" s="3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  <c r="BH368" s="52"/>
      <c r="BI368" s="52"/>
      <c r="BJ368" s="52"/>
      <c r="BK368" s="52"/>
      <c r="BL368" s="52"/>
      <c r="BM368" s="52"/>
      <c r="BN368" s="52"/>
      <c r="BO368" s="52"/>
      <c r="BP368" s="52"/>
      <c r="BQ368" s="52"/>
      <c r="BR368" s="52"/>
    </row>
    <row r="369" spans="2:70" ht="8.25" customHeight="1" x14ac:dyDescent="0.4">
      <c r="B369" s="3"/>
      <c r="C369" s="3"/>
      <c r="D369" s="3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  <c r="BH369" s="52"/>
      <c r="BI369" s="52"/>
      <c r="BJ369" s="52"/>
      <c r="BK369" s="52"/>
      <c r="BL369" s="52"/>
      <c r="BM369" s="52"/>
      <c r="BN369" s="52"/>
      <c r="BO369" s="52"/>
      <c r="BP369" s="52"/>
      <c r="BQ369" s="52"/>
      <c r="BR369" s="52"/>
    </row>
    <row r="370" spans="2:70" ht="8.25" customHeight="1" x14ac:dyDescent="0.4">
      <c r="B370" s="3"/>
      <c r="C370" s="3"/>
      <c r="D370" s="3"/>
      <c r="E370" s="51" t="s">
        <v>18</v>
      </c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52"/>
      <c r="BI370" s="52"/>
      <c r="BJ370" s="52"/>
      <c r="BK370" s="52"/>
      <c r="BL370" s="52"/>
      <c r="BM370" s="52"/>
      <c r="BN370" s="52"/>
      <c r="BO370" s="52"/>
      <c r="BP370" s="52"/>
      <c r="BQ370" s="52"/>
      <c r="BR370" s="52"/>
    </row>
    <row r="371" spans="2:70" ht="8.25" customHeight="1" x14ac:dyDescent="0.4">
      <c r="B371" s="3"/>
      <c r="C371" s="3"/>
      <c r="D371" s="3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  <c r="BH371" s="52"/>
      <c r="BI371" s="52"/>
      <c r="BJ371" s="52"/>
      <c r="BK371" s="52"/>
      <c r="BL371" s="52"/>
      <c r="BM371" s="52"/>
      <c r="BN371" s="52"/>
      <c r="BO371" s="52"/>
      <c r="BP371" s="52"/>
      <c r="BQ371" s="52"/>
      <c r="BR371" s="52"/>
    </row>
    <row r="372" spans="2:70" ht="8.25" customHeight="1" x14ac:dyDescent="0.4">
      <c r="B372" s="3"/>
      <c r="C372" s="3"/>
      <c r="D372" s="3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  <c r="BH372" s="52"/>
      <c r="BI372" s="52"/>
      <c r="BJ372" s="52"/>
      <c r="BK372" s="52"/>
      <c r="BL372" s="52"/>
      <c r="BM372" s="52"/>
      <c r="BN372" s="52"/>
      <c r="BO372" s="52"/>
      <c r="BP372" s="52"/>
      <c r="BQ372" s="52"/>
      <c r="BR372" s="52"/>
    </row>
    <row r="373" spans="2:70" ht="8.25" customHeight="1" x14ac:dyDescent="0.4">
      <c r="B373" s="3"/>
      <c r="C373" s="3"/>
      <c r="D373" s="3"/>
      <c r="E373" s="49" t="s">
        <v>19</v>
      </c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62">
        <f>W55</f>
        <v>0</v>
      </c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3"/>
      <c r="BG373" s="64" t="s">
        <v>20</v>
      </c>
      <c r="BH373" s="64"/>
      <c r="BI373" s="64"/>
      <c r="BJ373" s="64"/>
      <c r="BK373" s="64"/>
      <c r="BL373" s="64"/>
      <c r="BM373" s="64"/>
      <c r="BN373" s="64"/>
      <c r="BO373" s="64"/>
      <c r="BP373" s="64"/>
      <c r="BQ373" s="64"/>
      <c r="BR373" s="65"/>
    </row>
    <row r="374" spans="2:70" ht="8.25" customHeight="1" x14ac:dyDescent="0.4">
      <c r="B374" s="3"/>
      <c r="C374" s="3"/>
      <c r="D374" s="3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3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7"/>
    </row>
    <row r="375" spans="2:70" ht="8.25" customHeight="1" x14ac:dyDescent="0.4">
      <c r="B375" s="3"/>
      <c r="C375" s="3"/>
      <c r="D375" s="3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3"/>
      <c r="BG375" s="68"/>
      <c r="BH375" s="68"/>
      <c r="BI375" s="68"/>
      <c r="BJ375" s="68"/>
      <c r="BK375" s="68"/>
      <c r="BL375" s="68"/>
      <c r="BM375" s="68"/>
      <c r="BN375" s="68"/>
      <c r="BO375" s="68"/>
      <c r="BP375" s="68"/>
      <c r="BQ375" s="68"/>
      <c r="BR375" s="69"/>
    </row>
    <row r="376" spans="2:70" ht="8.25" customHeight="1" x14ac:dyDescent="0.4">
      <c r="B376" s="3"/>
      <c r="C376" s="3"/>
      <c r="D376" s="3"/>
      <c r="E376" s="49" t="s">
        <v>21</v>
      </c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70" t="s">
        <v>22</v>
      </c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1"/>
      <c r="AN376" s="72">
        <f>AM58</f>
        <v>0</v>
      </c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  <c r="BH376" s="52"/>
      <c r="BI376" s="52"/>
      <c r="BJ376" s="52"/>
      <c r="BK376" s="52"/>
      <c r="BL376" s="52"/>
      <c r="BM376" s="52"/>
      <c r="BN376" s="52"/>
      <c r="BO376" s="52"/>
      <c r="BP376" s="52"/>
      <c r="BQ376" s="52"/>
      <c r="BR376" s="52"/>
    </row>
    <row r="377" spans="2:70" ht="8.25" customHeight="1" x14ac:dyDescent="0.4">
      <c r="B377" s="3"/>
      <c r="C377" s="3"/>
      <c r="D377" s="3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1"/>
      <c r="AN377" s="7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  <c r="BH377" s="52"/>
      <c r="BI377" s="52"/>
      <c r="BJ377" s="52"/>
      <c r="BK377" s="52"/>
      <c r="BL377" s="52"/>
      <c r="BM377" s="52"/>
      <c r="BN377" s="52"/>
      <c r="BO377" s="52"/>
      <c r="BP377" s="52"/>
      <c r="BQ377" s="52"/>
      <c r="BR377" s="52"/>
    </row>
    <row r="378" spans="2:70" ht="8.25" customHeight="1" x14ac:dyDescent="0.4">
      <c r="B378" s="3"/>
      <c r="C378" s="3"/>
      <c r="D378" s="3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1"/>
      <c r="AN378" s="7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  <c r="BH378" s="52"/>
      <c r="BI378" s="52"/>
      <c r="BJ378" s="52"/>
      <c r="BK378" s="52"/>
      <c r="BL378" s="52"/>
      <c r="BM378" s="52"/>
      <c r="BN378" s="52"/>
      <c r="BO378" s="52"/>
      <c r="BP378" s="52"/>
      <c r="BQ378" s="52"/>
      <c r="BR378" s="52"/>
    </row>
    <row r="379" spans="2:70" ht="8.25" customHeight="1" x14ac:dyDescent="0.4">
      <c r="B379" s="3"/>
      <c r="C379" s="3"/>
      <c r="D379" s="3"/>
      <c r="E379" s="49" t="s">
        <v>23</v>
      </c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62">
        <f>W61</f>
        <v>0</v>
      </c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3"/>
      <c r="AJ379" s="64" t="s">
        <v>24</v>
      </c>
      <c r="AK379" s="64"/>
      <c r="AL379" s="64"/>
      <c r="AM379" s="64"/>
      <c r="AN379" s="73">
        <f>AM61</f>
        <v>0</v>
      </c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3"/>
      <c r="AZ379" s="64" t="s">
        <v>25</v>
      </c>
      <c r="BA379" s="64"/>
      <c r="BB379" s="64"/>
      <c r="BC379" s="64"/>
      <c r="BD379" s="73">
        <f>BC61</f>
        <v>0</v>
      </c>
      <c r="BE379" s="62"/>
      <c r="BF379" s="62"/>
      <c r="BG379" s="62"/>
      <c r="BH379" s="62"/>
      <c r="BI379" s="62"/>
      <c r="BJ379" s="62"/>
      <c r="BK379" s="62"/>
      <c r="BL379" s="62"/>
      <c r="BM379" s="62"/>
      <c r="BN379" s="63"/>
      <c r="BO379" s="64" t="s">
        <v>26</v>
      </c>
      <c r="BP379" s="64"/>
      <c r="BQ379" s="64"/>
      <c r="BR379" s="65"/>
    </row>
    <row r="380" spans="2:70" ht="8.25" customHeight="1" x14ac:dyDescent="0.4">
      <c r="B380" s="3"/>
      <c r="C380" s="3"/>
      <c r="D380" s="3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3"/>
      <c r="AJ380" s="66"/>
      <c r="AK380" s="66"/>
      <c r="AL380" s="66"/>
      <c r="AM380" s="66"/>
      <c r="AN380" s="73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3"/>
      <c r="AZ380" s="66"/>
      <c r="BA380" s="66"/>
      <c r="BB380" s="66"/>
      <c r="BC380" s="66"/>
      <c r="BD380" s="73"/>
      <c r="BE380" s="62"/>
      <c r="BF380" s="62"/>
      <c r="BG380" s="62"/>
      <c r="BH380" s="62"/>
      <c r="BI380" s="62"/>
      <c r="BJ380" s="62"/>
      <c r="BK380" s="62"/>
      <c r="BL380" s="62"/>
      <c r="BM380" s="62"/>
      <c r="BN380" s="63"/>
      <c r="BO380" s="66"/>
      <c r="BP380" s="66"/>
      <c r="BQ380" s="66"/>
      <c r="BR380" s="67"/>
    </row>
    <row r="381" spans="2:70" ht="8.25" customHeight="1" x14ac:dyDescent="0.4">
      <c r="B381" s="3"/>
      <c r="C381" s="3"/>
      <c r="D381" s="3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3"/>
      <c r="AJ381" s="68"/>
      <c r="AK381" s="68"/>
      <c r="AL381" s="68"/>
      <c r="AM381" s="68"/>
      <c r="AN381" s="73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3"/>
      <c r="AZ381" s="68"/>
      <c r="BA381" s="68"/>
      <c r="BB381" s="68"/>
      <c r="BC381" s="68"/>
      <c r="BD381" s="73"/>
      <c r="BE381" s="62"/>
      <c r="BF381" s="62"/>
      <c r="BG381" s="62"/>
      <c r="BH381" s="62"/>
      <c r="BI381" s="62"/>
      <c r="BJ381" s="62"/>
      <c r="BK381" s="62"/>
      <c r="BL381" s="62"/>
      <c r="BM381" s="62"/>
      <c r="BN381" s="63"/>
      <c r="BO381" s="68"/>
      <c r="BP381" s="68"/>
      <c r="BQ381" s="68"/>
      <c r="BR381" s="69"/>
    </row>
    <row r="382" spans="2:70" ht="8.25" customHeight="1" x14ac:dyDescent="0.4">
      <c r="B382" s="3"/>
      <c r="C382" s="3"/>
      <c r="D382" s="3"/>
      <c r="E382" s="49" t="s">
        <v>27</v>
      </c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137">
        <f>メーカー</f>
        <v>0</v>
      </c>
      <c r="Y382" s="138"/>
      <c r="Z382" s="138"/>
      <c r="AA382" s="138"/>
      <c r="AB382" s="138"/>
      <c r="AC382" s="138"/>
      <c r="AD382" s="138"/>
      <c r="AE382" s="138"/>
      <c r="AF382" s="138"/>
      <c r="AG382" s="138"/>
      <c r="AH382" s="138"/>
      <c r="AI382" s="138"/>
      <c r="AJ382" s="138"/>
      <c r="AK382" s="138"/>
      <c r="AL382" s="138"/>
      <c r="AM382" s="138"/>
      <c r="AN382" s="138"/>
      <c r="AO382" s="138"/>
      <c r="AP382" s="138"/>
      <c r="AQ382" s="138"/>
      <c r="AR382" s="138"/>
      <c r="AS382" s="138"/>
      <c r="AT382" s="138"/>
      <c r="AU382" s="138"/>
      <c r="AV382" s="138"/>
      <c r="AW382" s="138"/>
      <c r="AX382" s="138"/>
      <c r="AY382" s="138"/>
      <c r="AZ382" s="138"/>
      <c r="BA382" s="138"/>
      <c r="BB382" s="138"/>
      <c r="BC382" s="138"/>
      <c r="BD382" s="138"/>
      <c r="BE382" s="138"/>
      <c r="BF382" s="138"/>
      <c r="BG382" s="138"/>
      <c r="BH382" s="138"/>
      <c r="BI382" s="138"/>
      <c r="BJ382" s="138"/>
      <c r="BK382" s="138"/>
      <c r="BL382" s="138"/>
      <c r="BM382" s="138"/>
      <c r="BN382" s="138"/>
      <c r="BO382" s="138"/>
      <c r="BP382" s="138"/>
      <c r="BQ382" s="138"/>
      <c r="BR382" s="139"/>
    </row>
    <row r="383" spans="2:70" ht="8.25" customHeight="1" x14ac:dyDescent="0.4">
      <c r="B383" s="3"/>
      <c r="C383" s="3"/>
      <c r="D383" s="3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140"/>
      <c r="Y383" s="141"/>
      <c r="Z383" s="141"/>
      <c r="AA383" s="141"/>
      <c r="AB383" s="141"/>
      <c r="AC383" s="141"/>
      <c r="AD383" s="141"/>
      <c r="AE383" s="141"/>
      <c r="AF383" s="141"/>
      <c r="AG383" s="141"/>
      <c r="AH383" s="141"/>
      <c r="AI383" s="141"/>
      <c r="AJ383" s="141"/>
      <c r="AK383" s="141"/>
      <c r="AL383" s="141"/>
      <c r="AM383" s="141"/>
      <c r="AN383" s="141"/>
      <c r="AO383" s="141"/>
      <c r="AP383" s="141"/>
      <c r="AQ383" s="141"/>
      <c r="AR383" s="141"/>
      <c r="AS383" s="141"/>
      <c r="AT383" s="141"/>
      <c r="AU383" s="141"/>
      <c r="AV383" s="141"/>
      <c r="AW383" s="141"/>
      <c r="AX383" s="141"/>
      <c r="AY383" s="141"/>
      <c r="AZ383" s="141"/>
      <c r="BA383" s="141"/>
      <c r="BB383" s="141"/>
      <c r="BC383" s="141"/>
      <c r="BD383" s="141"/>
      <c r="BE383" s="141"/>
      <c r="BF383" s="141"/>
      <c r="BG383" s="141"/>
      <c r="BH383" s="141"/>
      <c r="BI383" s="141"/>
      <c r="BJ383" s="141"/>
      <c r="BK383" s="141"/>
      <c r="BL383" s="141"/>
      <c r="BM383" s="141"/>
      <c r="BN383" s="141"/>
      <c r="BO383" s="141"/>
      <c r="BP383" s="141"/>
      <c r="BQ383" s="141"/>
      <c r="BR383" s="142"/>
    </row>
    <row r="384" spans="2:70" ht="8.25" customHeight="1" x14ac:dyDescent="0.4">
      <c r="B384" s="3"/>
      <c r="C384" s="3"/>
      <c r="D384" s="3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140"/>
      <c r="Y384" s="141"/>
      <c r="Z384" s="141"/>
      <c r="AA384" s="141"/>
      <c r="AB384" s="141"/>
      <c r="AC384" s="141"/>
      <c r="AD384" s="141"/>
      <c r="AE384" s="141"/>
      <c r="AF384" s="141"/>
      <c r="AG384" s="141"/>
      <c r="AH384" s="141"/>
      <c r="AI384" s="141"/>
      <c r="AJ384" s="141"/>
      <c r="AK384" s="141"/>
      <c r="AL384" s="141"/>
      <c r="AM384" s="141"/>
      <c r="AN384" s="141"/>
      <c r="AO384" s="141"/>
      <c r="AP384" s="141"/>
      <c r="AQ384" s="141"/>
      <c r="AR384" s="141"/>
      <c r="AS384" s="141"/>
      <c r="AT384" s="141"/>
      <c r="AU384" s="141"/>
      <c r="AV384" s="141"/>
      <c r="AW384" s="141"/>
      <c r="AX384" s="141"/>
      <c r="AY384" s="141"/>
      <c r="AZ384" s="141"/>
      <c r="BA384" s="141"/>
      <c r="BB384" s="141"/>
      <c r="BC384" s="141"/>
      <c r="BD384" s="141"/>
      <c r="BE384" s="141"/>
      <c r="BF384" s="141"/>
      <c r="BG384" s="141"/>
      <c r="BH384" s="141"/>
      <c r="BI384" s="141"/>
      <c r="BJ384" s="141"/>
      <c r="BK384" s="141"/>
      <c r="BL384" s="141"/>
      <c r="BM384" s="141"/>
      <c r="BN384" s="141"/>
      <c r="BO384" s="141"/>
      <c r="BP384" s="141"/>
      <c r="BQ384" s="141"/>
      <c r="BR384" s="142"/>
    </row>
    <row r="385" spans="2:70" ht="8.25" customHeight="1" x14ac:dyDescent="0.4">
      <c r="B385" s="3"/>
      <c r="C385" s="3"/>
      <c r="D385" s="3"/>
      <c r="E385" s="51" t="s">
        <v>28</v>
      </c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140">
        <f>浄化槽型式</f>
        <v>0</v>
      </c>
      <c r="Y385" s="141"/>
      <c r="Z385" s="141"/>
      <c r="AA385" s="141"/>
      <c r="AB385" s="141"/>
      <c r="AC385" s="141"/>
      <c r="AD385" s="141"/>
      <c r="AE385" s="141"/>
      <c r="AF385" s="141"/>
      <c r="AG385" s="141"/>
      <c r="AH385" s="141"/>
      <c r="AI385" s="141"/>
      <c r="AJ385" s="141"/>
      <c r="AK385" s="141"/>
      <c r="AL385" s="141"/>
      <c r="AM385" s="141"/>
      <c r="AN385" s="141"/>
      <c r="AO385" s="141"/>
      <c r="AP385" s="141"/>
      <c r="AQ385" s="141"/>
      <c r="AR385" s="141"/>
      <c r="AS385" s="141"/>
      <c r="AT385" s="141"/>
      <c r="AU385" s="141"/>
      <c r="AV385" s="141"/>
      <c r="AW385" s="141"/>
      <c r="AX385" s="141"/>
      <c r="AY385" s="141"/>
      <c r="AZ385" s="141"/>
      <c r="BA385" s="141"/>
      <c r="BB385" s="141"/>
      <c r="BC385" s="141"/>
      <c r="BD385" s="141"/>
      <c r="BE385" s="141"/>
      <c r="BF385" s="141"/>
      <c r="BG385" s="141"/>
      <c r="BH385" s="141"/>
      <c r="BI385" s="141"/>
      <c r="BJ385" s="141"/>
      <c r="BK385" s="141"/>
      <c r="BL385" s="141"/>
      <c r="BM385" s="141"/>
      <c r="BN385" s="141"/>
      <c r="BO385" s="141"/>
      <c r="BP385" s="141"/>
      <c r="BQ385" s="141"/>
      <c r="BR385" s="142"/>
    </row>
    <row r="386" spans="2:70" ht="8.25" customHeight="1" x14ac:dyDescent="0.4">
      <c r="B386" s="3"/>
      <c r="C386" s="3"/>
      <c r="D386" s="3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140"/>
      <c r="Y386" s="141"/>
      <c r="Z386" s="141"/>
      <c r="AA386" s="141"/>
      <c r="AB386" s="141"/>
      <c r="AC386" s="141"/>
      <c r="AD386" s="141"/>
      <c r="AE386" s="141"/>
      <c r="AF386" s="141"/>
      <c r="AG386" s="141"/>
      <c r="AH386" s="141"/>
      <c r="AI386" s="141"/>
      <c r="AJ386" s="141"/>
      <c r="AK386" s="141"/>
      <c r="AL386" s="141"/>
      <c r="AM386" s="141"/>
      <c r="AN386" s="141"/>
      <c r="AO386" s="141"/>
      <c r="AP386" s="141"/>
      <c r="AQ386" s="141"/>
      <c r="AR386" s="141"/>
      <c r="AS386" s="141"/>
      <c r="AT386" s="141"/>
      <c r="AU386" s="141"/>
      <c r="AV386" s="141"/>
      <c r="AW386" s="141"/>
      <c r="AX386" s="141"/>
      <c r="AY386" s="141"/>
      <c r="AZ386" s="141"/>
      <c r="BA386" s="141"/>
      <c r="BB386" s="141"/>
      <c r="BC386" s="141"/>
      <c r="BD386" s="141"/>
      <c r="BE386" s="141"/>
      <c r="BF386" s="141"/>
      <c r="BG386" s="141"/>
      <c r="BH386" s="141"/>
      <c r="BI386" s="141"/>
      <c r="BJ386" s="141"/>
      <c r="BK386" s="141"/>
      <c r="BL386" s="141"/>
      <c r="BM386" s="141"/>
      <c r="BN386" s="141"/>
      <c r="BO386" s="141"/>
      <c r="BP386" s="141"/>
      <c r="BQ386" s="141"/>
      <c r="BR386" s="142"/>
    </row>
    <row r="387" spans="2:70" ht="8.25" customHeight="1" x14ac:dyDescent="0.4">
      <c r="B387" s="3"/>
      <c r="C387" s="3"/>
      <c r="D387" s="3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143"/>
      <c r="Y387" s="144"/>
      <c r="Z387" s="144"/>
      <c r="AA387" s="144"/>
      <c r="AB387" s="144"/>
      <c r="AC387" s="144"/>
      <c r="AD387" s="144"/>
      <c r="AE387" s="144"/>
      <c r="AF387" s="144"/>
      <c r="AG387" s="144"/>
      <c r="AH387" s="144"/>
      <c r="AI387" s="144"/>
      <c r="AJ387" s="144"/>
      <c r="AK387" s="144"/>
      <c r="AL387" s="144"/>
      <c r="AM387" s="144"/>
      <c r="AN387" s="144"/>
      <c r="AO387" s="144"/>
      <c r="AP387" s="144"/>
      <c r="AQ387" s="144"/>
      <c r="AR387" s="144"/>
      <c r="AS387" s="144"/>
      <c r="AT387" s="144"/>
      <c r="AU387" s="144"/>
      <c r="AV387" s="144"/>
      <c r="AW387" s="144"/>
      <c r="AX387" s="144"/>
      <c r="AY387" s="144"/>
      <c r="AZ387" s="144"/>
      <c r="BA387" s="144"/>
      <c r="BB387" s="144"/>
      <c r="BC387" s="144"/>
      <c r="BD387" s="144"/>
      <c r="BE387" s="144"/>
      <c r="BF387" s="144"/>
      <c r="BG387" s="144"/>
      <c r="BH387" s="144"/>
      <c r="BI387" s="144"/>
      <c r="BJ387" s="144"/>
      <c r="BK387" s="144"/>
      <c r="BL387" s="144"/>
      <c r="BM387" s="144"/>
      <c r="BN387" s="144"/>
      <c r="BO387" s="144"/>
      <c r="BP387" s="144"/>
      <c r="BQ387" s="144"/>
      <c r="BR387" s="145"/>
    </row>
    <row r="388" spans="2:70" ht="8.25" customHeight="1" x14ac:dyDescent="0.4">
      <c r="B388" s="3"/>
      <c r="C388" s="3"/>
      <c r="D388" s="3"/>
      <c r="E388" s="74" t="s">
        <v>29</v>
      </c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4"/>
      <c r="BG388" s="74"/>
      <c r="BH388" s="74"/>
      <c r="BI388" s="74"/>
      <c r="BJ388" s="74"/>
      <c r="BK388" s="74"/>
      <c r="BL388" s="74"/>
      <c r="BM388" s="74"/>
      <c r="BN388" s="74"/>
      <c r="BO388" s="74"/>
      <c r="BP388" s="74"/>
      <c r="BQ388" s="74"/>
      <c r="BR388" s="74"/>
    </row>
    <row r="389" spans="2:70" ht="8.25" customHeight="1" x14ac:dyDescent="0.4">
      <c r="B389" s="3"/>
      <c r="C389" s="3"/>
      <c r="D389" s="3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  <c r="BE389" s="74"/>
      <c r="BF389" s="74"/>
      <c r="BG389" s="74"/>
      <c r="BH389" s="74"/>
      <c r="BI389" s="74"/>
      <c r="BJ389" s="74"/>
      <c r="BK389" s="74"/>
      <c r="BL389" s="74"/>
      <c r="BM389" s="74"/>
      <c r="BN389" s="74"/>
      <c r="BO389" s="74"/>
      <c r="BP389" s="74"/>
      <c r="BQ389" s="74"/>
      <c r="BR389" s="74"/>
    </row>
    <row r="390" spans="2:70" ht="8.25" customHeight="1" x14ac:dyDescent="0.4">
      <c r="B390" s="3"/>
      <c r="C390" s="3"/>
      <c r="D390" s="3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</row>
    <row r="391" spans="2:70" ht="8.25" customHeight="1" x14ac:dyDescent="0.4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</row>
    <row r="392" spans="2:70" ht="8.25" customHeight="1" x14ac:dyDescent="0.4">
      <c r="B392" s="3"/>
      <c r="C392" s="3"/>
      <c r="D392" s="3"/>
      <c r="E392" s="75" t="s">
        <v>51</v>
      </c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75"/>
      <c r="BJ392" s="75"/>
      <c r="BK392" s="75"/>
      <c r="BL392" s="75"/>
      <c r="BM392" s="75"/>
      <c r="BN392" s="75"/>
      <c r="BO392" s="75"/>
      <c r="BP392" s="75"/>
      <c r="BQ392" s="75"/>
      <c r="BR392" s="75"/>
    </row>
    <row r="393" spans="2:70" ht="8.25" customHeight="1" x14ac:dyDescent="0.4">
      <c r="B393" s="3"/>
      <c r="C393" s="3"/>
      <c r="D393" s="3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5"/>
      <c r="BG393" s="75"/>
      <c r="BH393" s="75"/>
      <c r="BI393" s="75"/>
      <c r="BJ393" s="75"/>
      <c r="BK393" s="75"/>
      <c r="BL393" s="75"/>
      <c r="BM393" s="75"/>
      <c r="BN393" s="75"/>
      <c r="BO393" s="75"/>
      <c r="BP393" s="75"/>
      <c r="BQ393" s="75"/>
      <c r="BR393" s="75"/>
    </row>
    <row r="394" spans="2:70" ht="8.25" customHeight="1" x14ac:dyDescent="0.4">
      <c r="B394" s="3"/>
      <c r="C394" s="3"/>
      <c r="D394" s="3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5"/>
      <c r="BG394" s="75"/>
      <c r="BH394" s="75"/>
      <c r="BI394" s="75"/>
      <c r="BJ394" s="75"/>
      <c r="BK394" s="75"/>
      <c r="BL394" s="75"/>
      <c r="BM394" s="75"/>
      <c r="BN394" s="75"/>
      <c r="BO394" s="75"/>
      <c r="BP394" s="75"/>
      <c r="BQ394" s="75"/>
      <c r="BR394" s="75"/>
    </row>
    <row r="395" spans="2:70" ht="8.25" customHeight="1" thickBot="1" x14ac:dyDescent="0.45">
      <c r="B395" s="3"/>
      <c r="C395" s="3"/>
      <c r="D395" s="3"/>
      <c r="E395" s="10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</row>
    <row r="396" spans="2:70" ht="8.25" customHeight="1" x14ac:dyDescent="0.4">
      <c r="B396" s="3"/>
      <c r="C396" s="3"/>
      <c r="D396" s="76">
        <f>C78</f>
        <v>0</v>
      </c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8" t="s">
        <v>31</v>
      </c>
      <c r="AC396" s="78"/>
      <c r="AD396" s="78"/>
      <c r="AE396" s="78"/>
      <c r="AF396" s="3"/>
      <c r="AG396" s="3"/>
      <c r="AH396" s="3"/>
      <c r="AI396" s="80" t="s">
        <v>32</v>
      </c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4" t="s">
        <v>33</v>
      </c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6"/>
      <c r="BF396" s="11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</row>
    <row r="397" spans="2:70" ht="8.25" customHeight="1" x14ac:dyDescent="0.4">
      <c r="B397" s="3"/>
      <c r="C397" s="3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8"/>
      <c r="AC397" s="78"/>
      <c r="AD397" s="78"/>
      <c r="AE397" s="78"/>
      <c r="AF397" s="3"/>
      <c r="AG397" s="3"/>
      <c r="AH397" s="3"/>
      <c r="AI397" s="82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7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88"/>
      <c r="BF397" s="11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</row>
    <row r="398" spans="2:70" ht="8.25" customHeight="1" x14ac:dyDescent="0.4">
      <c r="B398" s="3"/>
      <c r="C398" s="3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8"/>
      <c r="AC398" s="78"/>
      <c r="AD398" s="78"/>
      <c r="AE398" s="78"/>
      <c r="AF398" s="3"/>
      <c r="AG398" s="3"/>
      <c r="AH398" s="3"/>
      <c r="AI398" s="82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7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88"/>
      <c r="BF398" s="11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</row>
    <row r="399" spans="2:70" ht="8.25" customHeight="1" thickBot="1" x14ac:dyDescent="0.45">
      <c r="B399" s="3"/>
      <c r="C399" s="3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9"/>
      <c r="AC399" s="79"/>
      <c r="AD399" s="79"/>
      <c r="AE399" s="79"/>
      <c r="AF399" s="3"/>
      <c r="AG399" s="3"/>
      <c r="AH399" s="3"/>
      <c r="AI399" s="82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9"/>
      <c r="AU399" s="90"/>
      <c r="AV399" s="90"/>
      <c r="AW399" s="90"/>
      <c r="AX399" s="90"/>
      <c r="AY399" s="90"/>
      <c r="AZ399" s="90"/>
      <c r="BA399" s="90"/>
      <c r="BB399" s="90"/>
      <c r="BC399" s="90"/>
      <c r="BD399" s="90"/>
      <c r="BE399" s="91"/>
      <c r="BF399" s="11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</row>
    <row r="400" spans="2:70" ht="8.25" customHeight="1" x14ac:dyDescent="0.4">
      <c r="B400" s="3"/>
      <c r="C400" s="3"/>
      <c r="D400" s="1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92" t="s">
        <v>34</v>
      </c>
      <c r="AJ400" s="93"/>
      <c r="AK400" s="93"/>
      <c r="AL400" s="93"/>
      <c r="AM400" s="93"/>
      <c r="AN400" s="93"/>
      <c r="AO400" s="93"/>
      <c r="AP400" s="93"/>
      <c r="AQ400" s="93"/>
      <c r="AR400" s="93"/>
      <c r="AS400" s="93"/>
      <c r="AT400" s="94" t="s">
        <v>35</v>
      </c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6"/>
      <c r="BF400" s="13"/>
      <c r="BG400" s="103" t="s">
        <v>36</v>
      </c>
      <c r="BH400" s="104"/>
      <c r="BI400" s="104"/>
      <c r="BJ400" s="104"/>
      <c r="BK400" s="104"/>
      <c r="BL400" s="104"/>
      <c r="BM400" s="104"/>
      <c r="BN400" s="104"/>
      <c r="BO400" s="104"/>
      <c r="BP400" s="104"/>
      <c r="BQ400" s="104"/>
      <c r="BR400" s="105"/>
    </row>
    <row r="401" spans="2:70" ht="8.25" customHeight="1" thickBot="1" x14ac:dyDescent="0.45">
      <c r="B401" s="3"/>
      <c r="C401" s="3"/>
      <c r="D401" s="5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92"/>
      <c r="AJ401" s="93"/>
      <c r="AK401" s="93"/>
      <c r="AL401" s="93"/>
      <c r="AM401" s="93"/>
      <c r="AN401" s="93"/>
      <c r="AO401" s="93"/>
      <c r="AP401" s="93"/>
      <c r="AQ401" s="93"/>
      <c r="AR401" s="93"/>
      <c r="AS401" s="93"/>
      <c r="AT401" s="97"/>
      <c r="AU401" s="98"/>
      <c r="AV401" s="98"/>
      <c r="AW401" s="98"/>
      <c r="AX401" s="98"/>
      <c r="AY401" s="98"/>
      <c r="AZ401" s="98"/>
      <c r="BA401" s="98"/>
      <c r="BB401" s="98"/>
      <c r="BC401" s="98"/>
      <c r="BD401" s="98"/>
      <c r="BE401" s="99"/>
      <c r="BF401" s="13"/>
      <c r="BG401" s="106"/>
      <c r="BH401" s="107"/>
      <c r="BI401" s="107"/>
      <c r="BJ401" s="107"/>
      <c r="BK401" s="107"/>
      <c r="BL401" s="107"/>
      <c r="BM401" s="107"/>
      <c r="BN401" s="107"/>
      <c r="BO401" s="107"/>
      <c r="BP401" s="107"/>
      <c r="BQ401" s="107"/>
      <c r="BR401" s="108"/>
    </row>
    <row r="402" spans="2:70" ht="8.25" customHeight="1" x14ac:dyDescent="0.4">
      <c r="B402" s="3"/>
      <c r="C402" s="3"/>
      <c r="D402" s="112" t="s">
        <v>37</v>
      </c>
      <c r="E402" s="113"/>
      <c r="F402" s="113"/>
      <c r="G402" s="113"/>
      <c r="H402" s="116" t="str">
        <f>G84</f>
        <v/>
      </c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8"/>
      <c r="AB402" s="125" t="s">
        <v>38</v>
      </c>
      <c r="AC402" s="113"/>
      <c r="AD402" s="113"/>
      <c r="AE402" s="113"/>
      <c r="AF402" s="14"/>
      <c r="AG402" s="3"/>
      <c r="AH402" s="3"/>
      <c r="AI402" s="92"/>
      <c r="AJ402" s="93"/>
      <c r="AK402" s="93"/>
      <c r="AL402" s="93"/>
      <c r="AM402" s="93"/>
      <c r="AN402" s="93"/>
      <c r="AO402" s="93"/>
      <c r="AP402" s="93"/>
      <c r="AQ402" s="93"/>
      <c r="AR402" s="93"/>
      <c r="AS402" s="93"/>
      <c r="AT402" s="97"/>
      <c r="AU402" s="98"/>
      <c r="AV402" s="98"/>
      <c r="AW402" s="98"/>
      <c r="AX402" s="98"/>
      <c r="AY402" s="98"/>
      <c r="AZ402" s="98"/>
      <c r="BA402" s="98"/>
      <c r="BB402" s="98"/>
      <c r="BC402" s="98"/>
      <c r="BD402" s="98"/>
      <c r="BE402" s="99"/>
      <c r="BF402" s="13"/>
      <c r="BG402" s="106"/>
      <c r="BH402" s="107"/>
      <c r="BI402" s="107"/>
      <c r="BJ402" s="107"/>
      <c r="BK402" s="107"/>
      <c r="BL402" s="107"/>
      <c r="BM402" s="107"/>
      <c r="BN402" s="107"/>
      <c r="BO402" s="107"/>
      <c r="BP402" s="107"/>
      <c r="BQ402" s="107"/>
      <c r="BR402" s="108"/>
    </row>
    <row r="403" spans="2:70" ht="8.25" customHeight="1" x14ac:dyDescent="0.4">
      <c r="B403" s="3"/>
      <c r="C403" s="3"/>
      <c r="D403" s="114"/>
      <c r="E403" s="78"/>
      <c r="F403" s="78"/>
      <c r="G403" s="78"/>
      <c r="H403" s="119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1"/>
      <c r="AB403" s="126"/>
      <c r="AC403" s="78"/>
      <c r="AD403" s="78"/>
      <c r="AE403" s="78"/>
      <c r="AF403" s="14"/>
      <c r="AG403" s="3"/>
      <c r="AH403" s="3"/>
      <c r="AI403" s="92"/>
      <c r="AJ403" s="93"/>
      <c r="AK403" s="93"/>
      <c r="AL403" s="93"/>
      <c r="AM403" s="93"/>
      <c r="AN403" s="93"/>
      <c r="AO403" s="93"/>
      <c r="AP403" s="93"/>
      <c r="AQ403" s="93"/>
      <c r="AR403" s="93"/>
      <c r="AS403" s="93"/>
      <c r="AT403" s="100"/>
      <c r="AU403" s="101"/>
      <c r="AV403" s="101"/>
      <c r="AW403" s="101"/>
      <c r="AX403" s="101"/>
      <c r="AY403" s="101"/>
      <c r="AZ403" s="101"/>
      <c r="BA403" s="101"/>
      <c r="BB403" s="101"/>
      <c r="BC403" s="101"/>
      <c r="BD403" s="101"/>
      <c r="BE403" s="102"/>
      <c r="BF403" s="13"/>
      <c r="BG403" s="106"/>
      <c r="BH403" s="107"/>
      <c r="BI403" s="107"/>
      <c r="BJ403" s="107"/>
      <c r="BK403" s="107"/>
      <c r="BL403" s="107"/>
      <c r="BM403" s="107"/>
      <c r="BN403" s="107"/>
      <c r="BO403" s="107"/>
      <c r="BP403" s="107"/>
      <c r="BQ403" s="107"/>
      <c r="BR403" s="108"/>
    </row>
    <row r="404" spans="2:70" ht="8.25" customHeight="1" x14ac:dyDescent="0.4">
      <c r="B404" s="3"/>
      <c r="C404" s="3"/>
      <c r="D404" s="114"/>
      <c r="E404" s="78"/>
      <c r="F404" s="78"/>
      <c r="G404" s="78"/>
      <c r="H404" s="119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1"/>
      <c r="AB404" s="126"/>
      <c r="AC404" s="78"/>
      <c r="AD404" s="78"/>
      <c r="AE404" s="78"/>
      <c r="AF404" s="14"/>
      <c r="AG404" s="3"/>
      <c r="AH404" s="3"/>
      <c r="AI404" s="92" t="s">
        <v>39</v>
      </c>
      <c r="AJ404" s="93"/>
      <c r="AK404" s="93"/>
      <c r="AL404" s="93"/>
      <c r="AM404" s="93"/>
      <c r="AN404" s="93"/>
      <c r="AO404" s="93"/>
      <c r="AP404" s="93"/>
      <c r="AQ404" s="93"/>
      <c r="AR404" s="93"/>
      <c r="AS404" s="93"/>
      <c r="AT404" s="94" t="s">
        <v>40</v>
      </c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6"/>
      <c r="BF404" s="13"/>
      <c r="BG404" s="106"/>
      <c r="BH404" s="107"/>
      <c r="BI404" s="107"/>
      <c r="BJ404" s="107"/>
      <c r="BK404" s="107"/>
      <c r="BL404" s="107"/>
      <c r="BM404" s="107"/>
      <c r="BN404" s="107"/>
      <c r="BO404" s="107"/>
      <c r="BP404" s="107"/>
      <c r="BQ404" s="107"/>
      <c r="BR404" s="108"/>
    </row>
    <row r="405" spans="2:70" ht="8.25" customHeight="1" x14ac:dyDescent="0.4">
      <c r="B405" s="3"/>
      <c r="C405" s="3"/>
      <c r="D405" s="114"/>
      <c r="E405" s="78"/>
      <c r="F405" s="78"/>
      <c r="G405" s="78"/>
      <c r="H405" s="119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1"/>
      <c r="AB405" s="126"/>
      <c r="AC405" s="78"/>
      <c r="AD405" s="78"/>
      <c r="AE405" s="78"/>
      <c r="AF405" s="14"/>
      <c r="AG405" s="3"/>
      <c r="AH405" s="3"/>
      <c r="AI405" s="92"/>
      <c r="AJ405" s="93"/>
      <c r="AK405" s="93"/>
      <c r="AL405" s="93"/>
      <c r="AM405" s="93"/>
      <c r="AN405" s="93"/>
      <c r="AO405" s="93"/>
      <c r="AP405" s="93"/>
      <c r="AQ405" s="93"/>
      <c r="AR405" s="93"/>
      <c r="AS405" s="93"/>
      <c r="AT405" s="97"/>
      <c r="AU405" s="98"/>
      <c r="AV405" s="98"/>
      <c r="AW405" s="98"/>
      <c r="AX405" s="98"/>
      <c r="AY405" s="98"/>
      <c r="AZ405" s="98"/>
      <c r="BA405" s="98"/>
      <c r="BB405" s="98"/>
      <c r="BC405" s="98"/>
      <c r="BD405" s="98"/>
      <c r="BE405" s="99"/>
      <c r="BF405" s="13"/>
      <c r="BG405" s="106"/>
      <c r="BH405" s="107"/>
      <c r="BI405" s="107"/>
      <c r="BJ405" s="107"/>
      <c r="BK405" s="107"/>
      <c r="BL405" s="107"/>
      <c r="BM405" s="107"/>
      <c r="BN405" s="107"/>
      <c r="BO405" s="107"/>
      <c r="BP405" s="107"/>
      <c r="BQ405" s="107"/>
      <c r="BR405" s="108"/>
    </row>
    <row r="406" spans="2:70" ht="8.25" customHeight="1" x14ac:dyDescent="0.4">
      <c r="B406" s="3"/>
      <c r="C406" s="3"/>
      <c r="D406" s="114"/>
      <c r="E406" s="78"/>
      <c r="F406" s="78"/>
      <c r="G406" s="78"/>
      <c r="H406" s="119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1"/>
      <c r="AB406" s="126"/>
      <c r="AC406" s="78"/>
      <c r="AD406" s="78"/>
      <c r="AE406" s="78"/>
      <c r="AF406" s="14"/>
      <c r="AG406" s="3"/>
      <c r="AH406" s="3"/>
      <c r="AI406" s="92"/>
      <c r="AJ406" s="93"/>
      <c r="AK406" s="93"/>
      <c r="AL406" s="93"/>
      <c r="AM406" s="93"/>
      <c r="AN406" s="93"/>
      <c r="AO406" s="93"/>
      <c r="AP406" s="93"/>
      <c r="AQ406" s="93"/>
      <c r="AR406" s="93"/>
      <c r="AS406" s="93"/>
      <c r="AT406" s="97"/>
      <c r="AU406" s="98"/>
      <c r="AV406" s="98"/>
      <c r="AW406" s="98"/>
      <c r="AX406" s="98"/>
      <c r="AY406" s="98"/>
      <c r="AZ406" s="98"/>
      <c r="BA406" s="98"/>
      <c r="BB406" s="98"/>
      <c r="BC406" s="98"/>
      <c r="BD406" s="98"/>
      <c r="BE406" s="99"/>
      <c r="BF406" s="13"/>
      <c r="BG406" s="106"/>
      <c r="BH406" s="107"/>
      <c r="BI406" s="107"/>
      <c r="BJ406" s="107"/>
      <c r="BK406" s="107"/>
      <c r="BL406" s="107"/>
      <c r="BM406" s="107"/>
      <c r="BN406" s="107"/>
      <c r="BO406" s="107"/>
      <c r="BP406" s="107"/>
      <c r="BQ406" s="107"/>
      <c r="BR406" s="108"/>
    </row>
    <row r="407" spans="2:70" ht="8.25" customHeight="1" thickBot="1" x14ac:dyDescent="0.45">
      <c r="B407" s="3"/>
      <c r="C407" s="3"/>
      <c r="D407" s="115"/>
      <c r="E407" s="79"/>
      <c r="F407" s="79"/>
      <c r="G407" s="79"/>
      <c r="H407" s="122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  <c r="AA407" s="124"/>
      <c r="AB407" s="127"/>
      <c r="AC407" s="79"/>
      <c r="AD407" s="79"/>
      <c r="AE407" s="79"/>
      <c r="AF407" s="14"/>
      <c r="AG407" s="3"/>
      <c r="AH407" s="3"/>
      <c r="AI407" s="92"/>
      <c r="AJ407" s="93"/>
      <c r="AK407" s="93"/>
      <c r="AL407" s="93"/>
      <c r="AM407" s="93"/>
      <c r="AN407" s="93"/>
      <c r="AO407" s="93"/>
      <c r="AP407" s="93"/>
      <c r="AQ407" s="93"/>
      <c r="AR407" s="93"/>
      <c r="AS407" s="93"/>
      <c r="AT407" s="100"/>
      <c r="AU407" s="101"/>
      <c r="AV407" s="101"/>
      <c r="AW407" s="101"/>
      <c r="AX407" s="101"/>
      <c r="AY407" s="101"/>
      <c r="AZ407" s="101"/>
      <c r="BA407" s="101"/>
      <c r="BB407" s="101"/>
      <c r="BC407" s="101"/>
      <c r="BD407" s="101"/>
      <c r="BE407" s="102"/>
      <c r="BF407" s="13"/>
      <c r="BG407" s="106"/>
      <c r="BH407" s="107"/>
      <c r="BI407" s="107"/>
      <c r="BJ407" s="107"/>
      <c r="BK407" s="107"/>
      <c r="BL407" s="107"/>
      <c r="BM407" s="107"/>
      <c r="BN407" s="107"/>
      <c r="BO407" s="107"/>
      <c r="BP407" s="107"/>
      <c r="BQ407" s="107"/>
      <c r="BR407" s="108"/>
    </row>
    <row r="408" spans="2:70" ht="8.25" customHeight="1" x14ac:dyDescent="0.4">
      <c r="B408" s="3"/>
      <c r="C408" s="3"/>
      <c r="D408" s="15"/>
      <c r="E408" s="3"/>
      <c r="F408" s="128" t="s">
        <v>41</v>
      </c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  <c r="X408" s="128"/>
      <c r="Y408" s="128"/>
      <c r="Z408" s="128"/>
      <c r="AA408" s="128"/>
      <c r="AB408" s="128"/>
      <c r="AC408" s="128"/>
      <c r="AD408" s="128"/>
      <c r="AE408" s="128"/>
      <c r="AF408" s="3"/>
      <c r="AG408" s="3"/>
      <c r="AH408" s="3"/>
      <c r="AI408" s="92" t="s">
        <v>42</v>
      </c>
      <c r="AJ408" s="93"/>
      <c r="AK408" s="93"/>
      <c r="AL408" s="93"/>
      <c r="AM408" s="93"/>
      <c r="AN408" s="93"/>
      <c r="AO408" s="93"/>
      <c r="AP408" s="93"/>
      <c r="AQ408" s="93"/>
      <c r="AR408" s="93"/>
      <c r="AS408" s="93"/>
      <c r="AT408" s="94" t="s">
        <v>43</v>
      </c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6"/>
      <c r="BF408" s="13"/>
      <c r="BG408" s="106"/>
      <c r="BH408" s="107"/>
      <c r="BI408" s="107"/>
      <c r="BJ408" s="107"/>
      <c r="BK408" s="107"/>
      <c r="BL408" s="107"/>
      <c r="BM408" s="107"/>
      <c r="BN408" s="107"/>
      <c r="BO408" s="107"/>
      <c r="BP408" s="107"/>
      <c r="BQ408" s="107"/>
      <c r="BR408" s="108"/>
    </row>
    <row r="409" spans="2:70" ht="8.25" customHeight="1" x14ac:dyDescent="0.4">
      <c r="B409" s="3"/>
      <c r="C409" s="3"/>
      <c r="D409" s="16"/>
      <c r="E409" s="3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3"/>
      <c r="AG409" s="3"/>
      <c r="AH409" s="3"/>
      <c r="AI409" s="92"/>
      <c r="AJ409" s="93"/>
      <c r="AK409" s="93"/>
      <c r="AL409" s="93"/>
      <c r="AM409" s="93"/>
      <c r="AN409" s="93"/>
      <c r="AO409" s="93"/>
      <c r="AP409" s="93"/>
      <c r="AQ409" s="93"/>
      <c r="AR409" s="93"/>
      <c r="AS409" s="93"/>
      <c r="AT409" s="97"/>
      <c r="AU409" s="98"/>
      <c r="AV409" s="98"/>
      <c r="AW409" s="98"/>
      <c r="AX409" s="98"/>
      <c r="AY409" s="98"/>
      <c r="AZ409" s="98"/>
      <c r="BA409" s="98"/>
      <c r="BB409" s="98"/>
      <c r="BC409" s="98"/>
      <c r="BD409" s="98"/>
      <c r="BE409" s="99"/>
      <c r="BF409" s="13"/>
      <c r="BG409" s="106"/>
      <c r="BH409" s="107"/>
      <c r="BI409" s="107"/>
      <c r="BJ409" s="107"/>
      <c r="BK409" s="107"/>
      <c r="BL409" s="107"/>
      <c r="BM409" s="107"/>
      <c r="BN409" s="107"/>
      <c r="BO409" s="107"/>
      <c r="BP409" s="107"/>
      <c r="BQ409" s="107"/>
      <c r="BR409" s="108"/>
    </row>
    <row r="410" spans="2:70" ht="8.25" customHeight="1" x14ac:dyDescent="0.4">
      <c r="B410" s="3"/>
      <c r="C410" s="3"/>
      <c r="D410" s="16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92"/>
      <c r="AJ410" s="93"/>
      <c r="AK410" s="93"/>
      <c r="AL410" s="93"/>
      <c r="AM410" s="93"/>
      <c r="AN410" s="93"/>
      <c r="AO410" s="93"/>
      <c r="AP410" s="93"/>
      <c r="AQ410" s="93"/>
      <c r="AR410" s="93"/>
      <c r="AS410" s="93"/>
      <c r="AT410" s="97"/>
      <c r="AU410" s="98"/>
      <c r="AV410" s="98"/>
      <c r="AW410" s="98"/>
      <c r="AX410" s="98"/>
      <c r="AY410" s="98"/>
      <c r="AZ410" s="98"/>
      <c r="BA410" s="98"/>
      <c r="BB410" s="98"/>
      <c r="BC410" s="98"/>
      <c r="BD410" s="98"/>
      <c r="BE410" s="99"/>
      <c r="BF410" s="13"/>
      <c r="BG410" s="106"/>
      <c r="BH410" s="107"/>
      <c r="BI410" s="107"/>
      <c r="BJ410" s="107"/>
      <c r="BK410" s="107"/>
      <c r="BL410" s="107"/>
      <c r="BM410" s="107"/>
      <c r="BN410" s="107"/>
      <c r="BO410" s="107"/>
      <c r="BP410" s="107"/>
      <c r="BQ410" s="107"/>
      <c r="BR410" s="108"/>
    </row>
    <row r="411" spans="2:70" ht="8.25" customHeight="1" thickBot="1" x14ac:dyDescent="0.45">
      <c r="B411" s="3"/>
      <c r="C411" s="3"/>
      <c r="D411" s="16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129"/>
      <c r="AJ411" s="130"/>
      <c r="AK411" s="130"/>
      <c r="AL411" s="130"/>
      <c r="AM411" s="130"/>
      <c r="AN411" s="130"/>
      <c r="AO411" s="130"/>
      <c r="AP411" s="130"/>
      <c r="AQ411" s="130"/>
      <c r="AR411" s="130"/>
      <c r="AS411" s="130"/>
      <c r="AT411" s="131"/>
      <c r="AU411" s="132"/>
      <c r="AV411" s="132"/>
      <c r="AW411" s="132"/>
      <c r="AX411" s="132"/>
      <c r="AY411" s="132"/>
      <c r="AZ411" s="132"/>
      <c r="BA411" s="132"/>
      <c r="BB411" s="132"/>
      <c r="BC411" s="132"/>
      <c r="BD411" s="132"/>
      <c r="BE411" s="133"/>
      <c r="BF411" s="13"/>
      <c r="BG411" s="109"/>
      <c r="BH411" s="110"/>
      <c r="BI411" s="110"/>
      <c r="BJ411" s="110"/>
      <c r="BK411" s="110"/>
      <c r="BL411" s="110"/>
      <c r="BM411" s="110"/>
      <c r="BN411" s="110"/>
      <c r="BO411" s="110"/>
      <c r="BP411" s="110"/>
      <c r="BQ411" s="110"/>
      <c r="BR411" s="111"/>
    </row>
    <row r="412" spans="2:70" ht="8.25" customHeight="1" x14ac:dyDescent="0.4">
      <c r="B412" s="3"/>
      <c r="C412" s="3"/>
      <c r="D412" s="16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</row>
    <row r="413" spans="2:70" ht="8.25" customHeight="1" x14ac:dyDescent="0.4">
      <c r="B413" s="3"/>
      <c r="C413" s="3"/>
      <c r="D413" s="16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</row>
    <row r="414" spans="2:70" ht="8.25" customHeight="1" x14ac:dyDescent="0.4">
      <c r="B414" s="3"/>
      <c r="C414" s="3"/>
      <c r="D414" s="16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134" t="s">
        <v>44</v>
      </c>
      <c r="AR414" s="134"/>
      <c r="AS414" s="134"/>
      <c r="AT414" s="134"/>
      <c r="AU414" s="134"/>
      <c r="AV414" s="134"/>
      <c r="AW414" s="134"/>
      <c r="AX414" s="134"/>
      <c r="AY414" s="134"/>
      <c r="AZ414" s="134"/>
      <c r="BA414" s="134"/>
      <c r="BB414" s="134"/>
      <c r="BC414" s="134"/>
      <c r="BD414" s="134"/>
      <c r="BE414" s="134"/>
      <c r="BF414" s="134"/>
      <c r="BG414" s="134"/>
      <c r="BH414" s="134"/>
      <c r="BI414" s="134"/>
      <c r="BJ414" s="134"/>
      <c r="BK414" s="134"/>
      <c r="BL414" s="134"/>
      <c r="BM414" s="134"/>
      <c r="BN414" s="134"/>
      <c r="BO414" s="134"/>
      <c r="BP414" s="134"/>
      <c r="BQ414" s="134"/>
      <c r="BR414" s="134"/>
    </row>
    <row r="415" spans="2:70" ht="8.25" customHeight="1" x14ac:dyDescent="0.4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134"/>
      <c r="AR415" s="134"/>
      <c r="AS415" s="134"/>
      <c r="AT415" s="134"/>
      <c r="AU415" s="134"/>
      <c r="AV415" s="134"/>
      <c r="AW415" s="134"/>
      <c r="AX415" s="134"/>
      <c r="AY415" s="134"/>
      <c r="AZ415" s="134"/>
      <c r="BA415" s="134"/>
      <c r="BB415" s="134"/>
      <c r="BC415" s="134"/>
      <c r="BD415" s="134"/>
      <c r="BE415" s="134"/>
      <c r="BF415" s="134"/>
      <c r="BG415" s="134"/>
      <c r="BH415" s="134"/>
      <c r="BI415" s="134"/>
      <c r="BJ415" s="134"/>
      <c r="BK415" s="134"/>
      <c r="BL415" s="134"/>
      <c r="BM415" s="134"/>
      <c r="BN415" s="134"/>
      <c r="BO415" s="134"/>
      <c r="BP415" s="134"/>
      <c r="BQ415" s="134"/>
      <c r="BR415" s="134"/>
    </row>
    <row r="416" spans="2:70" ht="8.25" customHeight="1" x14ac:dyDescent="0.4">
      <c r="B416" s="3"/>
      <c r="C416" s="3"/>
      <c r="D416" s="17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134"/>
      <c r="AR416" s="134"/>
      <c r="AS416" s="134"/>
      <c r="AT416" s="134"/>
      <c r="AU416" s="134"/>
      <c r="AV416" s="134"/>
      <c r="AW416" s="134"/>
      <c r="AX416" s="134"/>
      <c r="AY416" s="134"/>
      <c r="AZ416" s="134"/>
      <c r="BA416" s="134"/>
      <c r="BB416" s="134"/>
      <c r="BC416" s="134"/>
      <c r="BD416" s="134"/>
      <c r="BE416" s="134"/>
      <c r="BF416" s="134"/>
      <c r="BG416" s="134"/>
      <c r="BH416" s="134"/>
      <c r="BI416" s="134"/>
      <c r="BJ416" s="134"/>
      <c r="BK416" s="134"/>
      <c r="BL416" s="134"/>
      <c r="BM416" s="134"/>
      <c r="BN416" s="134"/>
      <c r="BO416" s="134"/>
      <c r="BP416" s="134"/>
      <c r="BQ416" s="134"/>
      <c r="BR416" s="134"/>
    </row>
    <row r="417" spans="2:70" ht="8.25" customHeight="1" x14ac:dyDescent="0.4">
      <c r="B417" s="3"/>
      <c r="C417" s="3"/>
      <c r="D417" s="17"/>
      <c r="E417" s="3"/>
      <c r="F417" s="24" t="s">
        <v>45</v>
      </c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3"/>
      <c r="AI417" s="3"/>
      <c r="AJ417" s="3"/>
      <c r="AK417" s="135" t="s">
        <v>46</v>
      </c>
      <c r="AL417" s="135"/>
      <c r="AM417" s="135"/>
      <c r="AN417" s="135"/>
      <c r="AO417" s="135"/>
      <c r="AP417" s="135"/>
      <c r="AQ417" s="135"/>
      <c r="AR417" s="135"/>
      <c r="AS417" s="135"/>
      <c r="AT417" s="135"/>
      <c r="AU417" s="135"/>
      <c r="AV417" s="135"/>
      <c r="AW417" s="135"/>
      <c r="AX417" s="135"/>
      <c r="AY417" s="135"/>
      <c r="AZ417" s="135"/>
      <c r="BA417" s="135"/>
      <c r="BB417" s="135"/>
      <c r="BC417" s="135"/>
      <c r="BD417" s="135"/>
      <c r="BE417" s="135"/>
      <c r="BF417" s="135"/>
      <c r="BG417" s="135"/>
      <c r="BH417" s="135"/>
      <c r="BI417" s="135"/>
      <c r="BJ417" s="135"/>
      <c r="BK417" s="135"/>
      <c r="BL417" s="135"/>
      <c r="BM417" s="135"/>
      <c r="BN417" s="135"/>
      <c r="BO417" s="135"/>
      <c r="BP417" s="135"/>
      <c r="BQ417" s="135"/>
      <c r="BR417" s="135"/>
    </row>
    <row r="418" spans="2:70" ht="8.25" customHeight="1" x14ac:dyDescent="0.4">
      <c r="B418" s="3"/>
      <c r="C418" s="3"/>
      <c r="D418" s="17"/>
      <c r="E418" s="3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3"/>
      <c r="AI418" s="3"/>
      <c r="AJ418" s="3"/>
      <c r="AK418" s="135"/>
      <c r="AL418" s="135"/>
      <c r="AM418" s="135"/>
      <c r="AN418" s="135"/>
      <c r="AO418" s="135"/>
      <c r="AP418" s="135"/>
      <c r="AQ418" s="135"/>
      <c r="AR418" s="135"/>
      <c r="AS418" s="135"/>
      <c r="AT418" s="135"/>
      <c r="AU418" s="135"/>
      <c r="AV418" s="135"/>
      <c r="AW418" s="135"/>
      <c r="AX418" s="135"/>
      <c r="AY418" s="135"/>
      <c r="AZ418" s="135"/>
      <c r="BA418" s="135"/>
      <c r="BB418" s="135"/>
      <c r="BC418" s="135"/>
      <c r="BD418" s="135"/>
      <c r="BE418" s="135"/>
      <c r="BF418" s="135"/>
      <c r="BG418" s="135"/>
      <c r="BH418" s="135"/>
      <c r="BI418" s="135"/>
      <c r="BJ418" s="135"/>
      <c r="BK418" s="135"/>
      <c r="BL418" s="135"/>
      <c r="BM418" s="135"/>
      <c r="BN418" s="135"/>
      <c r="BO418" s="135"/>
      <c r="BP418" s="135"/>
      <c r="BQ418" s="135"/>
      <c r="BR418" s="135"/>
    </row>
    <row r="419" spans="2:70" ht="8.25" customHeight="1" x14ac:dyDescent="0.4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135"/>
      <c r="AL419" s="135"/>
      <c r="AM419" s="135"/>
      <c r="AN419" s="135"/>
      <c r="AO419" s="135"/>
      <c r="AP419" s="135"/>
      <c r="AQ419" s="135"/>
      <c r="AR419" s="135"/>
      <c r="AS419" s="135"/>
      <c r="AT419" s="135"/>
      <c r="AU419" s="135"/>
      <c r="AV419" s="135"/>
      <c r="AW419" s="135"/>
      <c r="AX419" s="135"/>
      <c r="AY419" s="135"/>
      <c r="AZ419" s="135"/>
      <c r="BA419" s="135"/>
      <c r="BB419" s="135"/>
      <c r="BC419" s="135"/>
      <c r="BD419" s="135"/>
      <c r="BE419" s="135"/>
      <c r="BF419" s="135"/>
      <c r="BG419" s="135"/>
      <c r="BH419" s="135"/>
      <c r="BI419" s="135"/>
      <c r="BJ419" s="135"/>
      <c r="BK419" s="135"/>
      <c r="BL419" s="135"/>
      <c r="BM419" s="135"/>
      <c r="BN419" s="135"/>
      <c r="BO419" s="135"/>
      <c r="BP419" s="135"/>
      <c r="BQ419" s="135"/>
      <c r="BR419" s="135"/>
    </row>
    <row r="420" spans="2:70" ht="8.25" customHeight="1" x14ac:dyDescent="0.4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136" t="s">
        <v>47</v>
      </c>
      <c r="AL420" s="136"/>
      <c r="AM420" s="136"/>
      <c r="AN420" s="136"/>
      <c r="AO420" s="136"/>
      <c r="AP420" s="136"/>
      <c r="AQ420" s="136"/>
      <c r="AR420" s="136"/>
      <c r="AS420" s="136"/>
      <c r="AT420" s="136"/>
      <c r="AU420" s="136"/>
      <c r="AV420" s="136"/>
      <c r="AW420" s="136"/>
      <c r="AX420" s="136"/>
      <c r="AY420" s="136"/>
      <c r="AZ420" s="136"/>
      <c r="BA420" s="136"/>
      <c r="BB420" s="136"/>
      <c r="BC420" s="136"/>
      <c r="BD420" s="136"/>
      <c r="BE420" s="136"/>
      <c r="BF420" s="136"/>
      <c r="BG420" s="136"/>
      <c r="BH420" s="136"/>
      <c r="BI420" s="136"/>
      <c r="BJ420" s="136"/>
      <c r="BK420" s="136"/>
      <c r="BL420" s="136"/>
      <c r="BM420" s="136"/>
      <c r="BN420" s="136"/>
      <c r="BO420" s="136"/>
      <c r="BP420" s="136"/>
      <c r="BQ420" s="136"/>
      <c r="BR420" s="136"/>
    </row>
    <row r="421" spans="2:70" ht="8.25" customHeight="1" x14ac:dyDescent="0.4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136"/>
      <c r="AL421" s="136"/>
      <c r="AM421" s="136"/>
      <c r="AN421" s="136"/>
      <c r="AO421" s="136"/>
      <c r="AP421" s="136"/>
      <c r="AQ421" s="136"/>
      <c r="AR421" s="136"/>
      <c r="AS421" s="136"/>
      <c r="AT421" s="136"/>
      <c r="AU421" s="136"/>
      <c r="AV421" s="136"/>
      <c r="AW421" s="136"/>
      <c r="AX421" s="136"/>
      <c r="AY421" s="136"/>
      <c r="AZ421" s="136"/>
      <c r="BA421" s="136"/>
      <c r="BB421" s="136"/>
      <c r="BC421" s="136"/>
      <c r="BD421" s="136"/>
      <c r="BE421" s="136"/>
      <c r="BF421" s="136"/>
      <c r="BG421" s="136"/>
      <c r="BH421" s="136"/>
      <c r="BI421" s="136"/>
      <c r="BJ421" s="136"/>
      <c r="BK421" s="136"/>
      <c r="BL421" s="136"/>
      <c r="BM421" s="136"/>
      <c r="BN421" s="136"/>
      <c r="BO421" s="136"/>
      <c r="BP421" s="136"/>
      <c r="BQ421" s="136"/>
      <c r="BR421" s="136"/>
    </row>
    <row r="422" spans="2:70" ht="8.25" customHeight="1" x14ac:dyDescent="0.4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136"/>
      <c r="AL422" s="136"/>
      <c r="AM422" s="136"/>
      <c r="AN422" s="136"/>
      <c r="AO422" s="136"/>
      <c r="AP422" s="136"/>
      <c r="AQ422" s="136"/>
      <c r="AR422" s="136"/>
      <c r="AS422" s="136"/>
      <c r="AT422" s="136"/>
      <c r="AU422" s="136"/>
      <c r="AV422" s="136"/>
      <c r="AW422" s="136"/>
      <c r="AX422" s="136"/>
      <c r="AY422" s="136"/>
      <c r="AZ422" s="136"/>
      <c r="BA422" s="136"/>
      <c r="BB422" s="136"/>
      <c r="BC422" s="136"/>
      <c r="BD422" s="136"/>
      <c r="BE422" s="136"/>
      <c r="BF422" s="136"/>
      <c r="BG422" s="136"/>
      <c r="BH422" s="136"/>
      <c r="BI422" s="136"/>
      <c r="BJ422" s="136"/>
      <c r="BK422" s="136"/>
      <c r="BL422" s="136"/>
      <c r="BM422" s="136"/>
      <c r="BN422" s="136"/>
      <c r="BO422" s="136"/>
      <c r="BP422" s="136"/>
      <c r="BQ422" s="136"/>
      <c r="BR422" s="136"/>
    </row>
    <row r="423" spans="2:70" ht="8.25" customHeight="1" x14ac:dyDescent="0.4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136"/>
      <c r="AL423" s="136"/>
      <c r="AM423" s="136"/>
      <c r="AN423" s="136"/>
      <c r="AO423" s="136"/>
      <c r="AP423" s="136"/>
      <c r="AQ423" s="136"/>
      <c r="AR423" s="136"/>
      <c r="AS423" s="136"/>
      <c r="AT423" s="136"/>
      <c r="AU423" s="136"/>
      <c r="AV423" s="136"/>
      <c r="AW423" s="136"/>
      <c r="AX423" s="136"/>
      <c r="AY423" s="136"/>
      <c r="AZ423" s="136"/>
      <c r="BA423" s="136"/>
      <c r="BB423" s="136"/>
      <c r="BC423" s="136"/>
      <c r="BD423" s="136"/>
      <c r="BE423" s="136"/>
      <c r="BF423" s="136"/>
      <c r="BG423" s="136"/>
      <c r="BH423" s="136"/>
      <c r="BI423" s="136"/>
      <c r="BJ423" s="136"/>
      <c r="BK423" s="136"/>
      <c r="BL423" s="136"/>
      <c r="BM423" s="136"/>
      <c r="BN423" s="136"/>
      <c r="BO423" s="136"/>
      <c r="BP423" s="136"/>
      <c r="BQ423" s="136"/>
      <c r="BR423" s="136"/>
    </row>
    <row r="424" spans="2:70" ht="8.25" customHeight="1" x14ac:dyDescent="0.4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136"/>
      <c r="AL424" s="136"/>
      <c r="AM424" s="136"/>
      <c r="AN424" s="136"/>
      <c r="AO424" s="136"/>
      <c r="AP424" s="136"/>
      <c r="AQ424" s="136"/>
      <c r="AR424" s="136"/>
      <c r="AS424" s="136"/>
      <c r="AT424" s="136"/>
      <c r="AU424" s="136"/>
      <c r="AV424" s="136"/>
      <c r="AW424" s="136"/>
      <c r="AX424" s="136"/>
      <c r="AY424" s="136"/>
      <c r="AZ424" s="136"/>
      <c r="BA424" s="136"/>
      <c r="BB424" s="136"/>
      <c r="BC424" s="136"/>
      <c r="BD424" s="136"/>
      <c r="BE424" s="136"/>
      <c r="BF424" s="136"/>
      <c r="BG424" s="136"/>
      <c r="BH424" s="136"/>
      <c r="BI424" s="136"/>
      <c r="BJ424" s="136"/>
      <c r="BK424" s="136"/>
      <c r="BL424" s="136"/>
      <c r="BM424" s="136"/>
      <c r="BN424" s="136"/>
      <c r="BO424" s="136"/>
      <c r="BP424" s="136"/>
      <c r="BQ424" s="136"/>
      <c r="BR424" s="136"/>
    </row>
    <row r="425" spans="2:70" ht="8.25" customHeight="1" x14ac:dyDescent="0.4">
      <c r="B425" s="3"/>
      <c r="C425" s="3"/>
      <c r="D425" s="3"/>
      <c r="E425" s="19" t="s">
        <v>0</v>
      </c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</row>
    <row r="426" spans="2:70" ht="8.25" customHeight="1" x14ac:dyDescent="0.4">
      <c r="B426" s="3"/>
      <c r="C426" s="3"/>
      <c r="D426" s="3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</row>
    <row r="427" spans="2:70" ht="8.25" customHeight="1" x14ac:dyDescent="0.4">
      <c r="B427" s="3"/>
      <c r="C427" s="3"/>
      <c r="D427" s="3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</row>
    <row r="428" spans="2:70" ht="8.25" customHeight="1" x14ac:dyDescent="0.4">
      <c r="B428" s="3"/>
      <c r="C428" s="3"/>
      <c r="D428" s="3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</row>
    <row r="429" spans="2:70" ht="8.25" customHeight="1" x14ac:dyDescent="0.4">
      <c r="B429" s="3"/>
      <c r="C429" s="3"/>
      <c r="D429" s="3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</row>
    <row r="430" spans="2:70" ht="8.25" customHeight="1" x14ac:dyDescent="0.4">
      <c r="B430" s="3"/>
      <c r="C430" s="3"/>
      <c r="D430" s="3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</row>
    <row r="431" spans="2:70" ht="8.25" customHeight="1" x14ac:dyDescent="0.4">
      <c r="B431" s="3"/>
      <c r="C431" s="3"/>
      <c r="D431" s="3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4"/>
      <c r="AO431" s="4"/>
      <c r="AP431" s="4"/>
      <c r="AQ431" s="4"/>
      <c r="AR431" s="4"/>
      <c r="AS431" s="4"/>
      <c r="AT431" s="4"/>
      <c r="AU431" s="21" t="s">
        <v>2</v>
      </c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</row>
    <row r="432" spans="2:70" ht="8.25" customHeight="1" x14ac:dyDescent="0.4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</row>
    <row r="433" spans="2:70" ht="8.25" customHeight="1" x14ac:dyDescent="0.4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</row>
    <row r="434" spans="2:70" ht="8.25" customHeight="1" x14ac:dyDescent="0.4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23" t="s">
        <v>3</v>
      </c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</row>
    <row r="435" spans="2:70" ht="8.25" customHeight="1" x14ac:dyDescent="0.4">
      <c r="B435" s="3"/>
      <c r="C435" s="3"/>
      <c r="D435" s="3"/>
      <c r="E435" s="24" t="s">
        <v>4</v>
      </c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5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</row>
    <row r="436" spans="2:70" ht="8.25" customHeight="1" x14ac:dyDescent="0.4">
      <c r="B436" s="3"/>
      <c r="C436" s="3"/>
      <c r="D436" s="3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5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</row>
    <row r="437" spans="2:70" ht="8.25" customHeight="1" x14ac:dyDescent="0.4">
      <c r="B437" s="3"/>
      <c r="C437" s="3"/>
      <c r="D437" s="3"/>
      <c r="E437" s="25" t="s">
        <v>5</v>
      </c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6"/>
      <c r="AH437" s="6"/>
      <c r="AI437" s="6"/>
      <c r="AJ437" s="6"/>
      <c r="AK437" s="3"/>
      <c r="AL437" s="3"/>
      <c r="AM437" s="3"/>
      <c r="AN437" s="3"/>
      <c r="AO437" s="3"/>
      <c r="AP437" s="3"/>
      <c r="AQ437" s="3"/>
      <c r="AR437" s="3"/>
      <c r="AS437" s="5"/>
      <c r="AT437" s="5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</row>
    <row r="438" spans="2:70" ht="8.25" customHeight="1" x14ac:dyDescent="0.4">
      <c r="B438" s="3"/>
      <c r="C438" s="3"/>
      <c r="D438" s="3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6"/>
      <c r="AH438" s="6"/>
      <c r="AI438" s="6"/>
      <c r="AJ438" s="6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</row>
    <row r="439" spans="2:70" ht="8.25" customHeight="1" x14ac:dyDescent="0.4">
      <c r="B439" s="3"/>
      <c r="C439" s="3"/>
      <c r="D439" s="3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7"/>
      <c r="AH439" s="6"/>
      <c r="AI439" s="26" t="s">
        <v>6</v>
      </c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7"/>
      <c r="AX439" s="28">
        <f>AW15</f>
        <v>0</v>
      </c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30"/>
    </row>
    <row r="440" spans="2:70" ht="8.25" customHeight="1" x14ac:dyDescent="0.4">
      <c r="B440" s="3"/>
      <c r="C440" s="3"/>
      <c r="D440" s="3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7"/>
      <c r="AX440" s="31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3"/>
    </row>
    <row r="441" spans="2:70" ht="8.25" customHeight="1" x14ac:dyDescent="0.4">
      <c r="B441" s="3"/>
      <c r="C441" s="3"/>
      <c r="D441" s="3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7"/>
      <c r="AX441" s="34"/>
      <c r="AY441" s="35"/>
      <c r="AZ441" s="35"/>
      <c r="BA441" s="35"/>
      <c r="BB441" s="35"/>
      <c r="BC441" s="35"/>
      <c r="BD441" s="35"/>
      <c r="BE441" s="35"/>
      <c r="BF441" s="35"/>
      <c r="BG441" s="35"/>
      <c r="BH441" s="35"/>
      <c r="BI441" s="35"/>
      <c r="BJ441" s="35"/>
      <c r="BK441" s="35"/>
      <c r="BL441" s="35"/>
      <c r="BM441" s="35"/>
      <c r="BN441" s="35"/>
      <c r="BO441" s="35"/>
      <c r="BP441" s="35"/>
      <c r="BQ441" s="35"/>
      <c r="BR441" s="36"/>
    </row>
    <row r="442" spans="2:70" ht="8.25" customHeight="1" x14ac:dyDescent="0.4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26" t="s">
        <v>7</v>
      </c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7"/>
      <c r="AX442" s="37"/>
      <c r="AY442" s="38"/>
      <c r="AZ442" s="38"/>
      <c r="BA442" s="38"/>
      <c r="BB442" s="38"/>
      <c r="BC442" s="38"/>
      <c r="BD442" s="38"/>
      <c r="BE442" s="38"/>
      <c r="BF442" s="38"/>
      <c r="BG442" s="38"/>
      <c r="BH442" s="38"/>
      <c r="BI442" s="38"/>
      <c r="BJ442" s="38"/>
      <c r="BK442" s="38"/>
      <c r="BL442" s="38"/>
      <c r="BM442" s="38"/>
      <c r="BN442" s="38"/>
      <c r="BO442" s="38"/>
      <c r="BP442" s="38"/>
      <c r="BQ442" s="38"/>
      <c r="BR442" s="39"/>
    </row>
    <row r="443" spans="2:70" ht="8.25" customHeight="1" x14ac:dyDescent="0.4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7"/>
      <c r="AX443" s="40"/>
      <c r="AY443" s="41"/>
      <c r="AZ443" s="41"/>
      <c r="BA443" s="41"/>
      <c r="BB443" s="41"/>
      <c r="BC443" s="41"/>
      <c r="BD443" s="41"/>
      <c r="BE443" s="41"/>
      <c r="BF443" s="41"/>
      <c r="BG443" s="41"/>
      <c r="BH443" s="41"/>
      <c r="BI443" s="41"/>
      <c r="BJ443" s="41"/>
      <c r="BK443" s="41"/>
      <c r="BL443" s="41"/>
      <c r="BM443" s="41"/>
      <c r="BN443" s="41"/>
      <c r="BO443" s="41"/>
      <c r="BP443" s="41"/>
      <c r="BQ443" s="41"/>
      <c r="BR443" s="42"/>
    </row>
    <row r="444" spans="2:70" ht="8.25" customHeight="1" x14ac:dyDescent="0.4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7"/>
      <c r="AX444" s="43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5"/>
    </row>
    <row r="445" spans="2:70" ht="8.25" customHeight="1" x14ac:dyDescent="0.4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26" t="s">
        <v>8</v>
      </c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7"/>
      <c r="AX445" s="28">
        <f>AW21</f>
        <v>0</v>
      </c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30"/>
    </row>
    <row r="446" spans="2:70" ht="8.25" customHeight="1" x14ac:dyDescent="0.4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7"/>
      <c r="AX446" s="31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3"/>
    </row>
    <row r="447" spans="2:70" ht="8.25" customHeight="1" x14ac:dyDescent="0.4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7"/>
      <c r="AX447" s="34"/>
      <c r="AY447" s="35"/>
      <c r="AZ447" s="35"/>
      <c r="BA447" s="35"/>
      <c r="BB447" s="35"/>
      <c r="BC447" s="35"/>
      <c r="BD447" s="35"/>
      <c r="BE447" s="35"/>
      <c r="BF447" s="35"/>
      <c r="BG447" s="35"/>
      <c r="BH447" s="35"/>
      <c r="BI447" s="35"/>
      <c r="BJ447" s="35"/>
      <c r="BK447" s="35"/>
      <c r="BL447" s="35"/>
      <c r="BM447" s="35"/>
      <c r="BN447" s="35"/>
      <c r="BO447" s="35"/>
      <c r="BP447" s="35"/>
      <c r="BQ447" s="35"/>
      <c r="BR447" s="36"/>
    </row>
    <row r="448" spans="2:70" ht="8.25" customHeight="1" x14ac:dyDescent="0.4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26" t="s">
        <v>9</v>
      </c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7"/>
      <c r="AX448" s="28">
        <f>AW24</f>
        <v>0</v>
      </c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30"/>
    </row>
    <row r="449" spans="2:70" ht="8.25" customHeight="1" x14ac:dyDescent="0.4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7"/>
      <c r="AX449" s="31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3"/>
    </row>
    <row r="450" spans="2:70" ht="8.25" customHeight="1" x14ac:dyDescent="0.4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7"/>
      <c r="AX450" s="34"/>
      <c r="AY450" s="35"/>
      <c r="AZ450" s="35"/>
      <c r="BA450" s="35"/>
      <c r="BB450" s="35"/>
      <c r="BC450" s="35"/>
      <c r="BD450" s="35"/>
      <c r="BE450" s="35"/>
      <c r="BF450" s="35"/>
      <c r="BG450" s="35"/>
      <c r="BH450" s="35"/>
      <c r="BI450" s="35"/>
      <c r="BJ450" s="35"/>
      <c r="BK450" s="35"/>
      <c r="BL450" s="35"/>
      <c r="BM450" s="35"/>
      <c r="BN450" s="35"/>
      <c r="BO450" s="35"/>
      <c r="BP450" s="35"/>
      <c r="BQ450" s="35"/>
      <c r="BR450" s="36"/>
    </row>
    <row r="451" spans="2:70" ht="8.25" customHeight="1" x14ac:dyDescent="0.4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26" t="s">
        <v>10</v>
      </c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7"/>
      <c r="AX451" s="28">
        <f>AW27</f>
        <v>0</v>
      </c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30"/>
    </row>
    <row r="452" spans="2:70" ht="8.25" customHeight="1" x14ac:dyDescent="0.4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7"/>
      <c r="AX452" s="31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3"/>
    </row>
    <row r="453" spans="2:70" ht="8.25" customHeight="1" x14ac:dyDescent="0.4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7"/>
      <c r="AX453" s="34"/>
      <c r="AY453" s="35"/>
      <c r="AZ453" s="35"/>
      <c r="BA453" s="35"/>
      <c r="BB453" s="35"/>
      <c r="BC453" s="35"/>
      <c r="BD453" s="35"/>
      <c r="BE453" s="35"/>
      <c r="BF453" s="35"/>
      <c r="BG453" s="35"/>
      <c r="BH453" s="35"/>
      <c r="BI453" s="35"/>
      <c r="BJ453" s="35"/>
      <c r="BK453" s="35"/>
      <c r="BL453" s="35"/>
      <c r="BM453" s="35"/>
      <c r="BN453" s="35"/>
      <c r="BO453" s="35"/>
      <c r="BP453" s="35"/>
      <c r="BQ453" s="35"/>
      <c r="BR453" s="36"/>
    </row>
    <row r="454" spans="2:70" ht="8.25" customHeight="1" x14ac:dyDescent="0.4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26" t="s">
        <v>11</v>
      </c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46">
        <f>AW30</f>
        <v>0</v>
      </c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</row>
    <row r="455" spans="2:70" ht="8.25" customHeight="1" x14ac:dyDescent="0.4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  <c r="BP455" s="46"/>
      <c r="BQ455" s="46"/>
      <c r="BR455" s="46"/>
    </row>
    <row r="456" spans="2:70" ht="8.25" customHeight="1" x14ac:dyDescent="0.4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  <c r="BP456" s="46"/>
      <c r="BQ456" s="46"/>
      <c r="BR456" s="46"/>
    </row>
    <row r="457" spans="2:70" ht="8.25" customHeight="1" x14ac:dyDescent="0.4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</row>
    <row r="458" spans="2:70" ht="8.25" customHeight="1" x14ac:dyDescent="0.4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</row>
    <row r="459" spans="2:70" ht="8.25" customHeight="1" x14ac:dyDescent="0.4">
      <c r="B459" s="3"/>
      <c r="C459" s="3"/>
      <c r="D459" s="3"/>
      <c r="E459" s="47" t="s">
        <v>12</v>
      </c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</row>
    <row r="460" spans="2:70" ht="8.25" customHeight="1" x14ac:dyDescent="0.4">
      <c r="B460" s="3"/>
      <c r="C460" s="3"/>
      <c r="D460" s="3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</row>
    <row r="461" spans="2:70" ht="8.25" customHeight="1" x14ac:dyDescent="0.4">
      <c r="B461" s="3"/>
      <c r="C461" s="3"/>
      <c r="D461" s="3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</row>
    <row r="462" spans="2:70" ht="8.25" customHeight="1" x14ac:dyDescent="0.4">
      <c r="B462" s="3"/>
      <c r="C462" s="48" t="s">
        <v>13</v>
      </c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</row>
    <row r="463" spans="2:70" ht="8.25" customHeight="1" x14ac:dyDescent="0.4">
      <c r="B463" s="3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</row>
    <row r="464" spans="2:70" ht="8.25" customHeight="1" x14ac:dyDescent="0.4">
      <c r="B464" s="3"/>
      <c r="C464" s="3"/>
      <c r="D464" s="3"/>
      <c r="E464" s="49" t="s">
        <v>14</v>
      </c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137">
        <f>W40</f>
        <v>0</v>
      </c>
      <c r="Y464" s="138"/>
      <c r="Z464" s="138"/>
      <c r="AA464" s="138"/>
      <c r="AB464" s="138"/>
      <c r="AC464" s="138"/>
      <c r="AD464" s="138"/>
      <c r="AE464" s="138"/>
      <c r="AF464" s="138"/>
      <c r="AG464" s="138"/>
      <c r="AH464" s="138"/>
      <c r="AI464" s="138"/>
      <c r="AJ464" s="138"/>
      <c r="AK464" s="138"/>
      <c r="AL464" s="138"/>
      <c r="AM464" s="138"/>
      <c r="AN464" s="138"/>
      <c r="AO464" s="138"/>
      <c r="AP464" s="138"/>
      <c r="AQ464" s="138"/>
      <c r="AR464" s="138"/>
      <c r="AS464" s="138"/>
      <c r="AT464" s="138"/>
      <c r="AU464" s="138"/>
      <c r="AV464" s="138"/>
      <c r="AW464" s="138"/>
      <c r="AX464" s="138"/>
      <c r="AY464" s="138"/>
      <c r="AZ464" s="138"/>
      <c r="BA464" s="138"/>
      <c r="BB464" s="138"/>
      <c r="BC464" s="138"/>
      <c r="BD464" s="138"/>
      <c r="BE464" s="138"/>
      <c r="BF464" s="138"/>
      <c r="BG464" s="138"/>
      <c r="BH464" s="138"/>
      <c r="BI464" s="138"/>
      <c r="BJ464" s="138"/>
      <c r="BK464" s="138"/>
      <c r="BL464" s="138"/>
      <c r="BM464" s="138"/>
      <c r="BN464" s="138"/>
      <c r="BO464" s="138"/>
      <c r="BP464" s="138"/>
      <c r="BQ464" s="138"/>
      <c r="BR464" s="139"/>
    </row>
    <row r="465" spans="2:70" ht="8.25" customHeight="1" x14ac:dyDescent="0.4">
      <c r="B465" s="3"/>
      <c r="C465" s="3"/>
      <c r="D465" s="3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140"/>
      <c r="Y465" s="141"/>
      <c r="Z465" s="141"/>
      <c r="AA465" s="141"/>
      <c r="AB465" s="141"/>
      <c r="AC465" s="141"/>
      <c r="AD465" s="141"/>
      <c r="AE465" s="141"/>
      <c r="AF465" s="141"/>
      <c r="AG465" s="141"/>
      <c r="AH465" s="141"/>
      <c r="AI465" s="141"/>
      <c r="AJ465" s="141"/>
      <c r="AK465" s="141"/>
      <c r="AL465" s="141"/>
      <c r="AM465" s="141"/>
      <c r="AN465" s="141"/>
      <c r="AO465" s="141"/>
      <c r="AP465" s="141"/>
      <c r="AQ465" s="141"/>
      <c r="AR465" s="141"/>
      <c r="AS465" s="141"/>
      <c r="AT465" s="141"/>
      <c r="AU465" s="141"/>
      <c r="AV465" s="141"/>
      <c r="AW465" s="141"/>
      <c r="AX465" s="141"/>
      <c r="AY465" s="141"/>
      <c r="AZ465" s="141"/>
      <c r="BA465" s="141"/>
      <c r="BB465" s="141"/>
      <c r="BC465" s="141"/>
      <c r="BD465" s="141"/>
      <c r="BE465" s="141"/>
      <c r="BF465" s="141"/>
      <c r="BG465" s="141"/>
      <c r="BH465" s="141"/>
      <c r="BI465" s="141"/>
      <c r="BJ465" s="141"/>
      <c r="BK465" s="141"/>
      <c r="BL465" s="141"/>
      <c r="BM465" s="141"/>
      <c r="BN465" s="141"/>
      <c r="BO465" s="141"/>
      <c r="BP465" s="141"/>
      <c r="BQ465" s="141"/>
      <c r="BR465" s="142"/>
    </row>
    <row r="466" spans="2:70" ht="8.25" customHeight="1" x14ac:dyDescent="0.4">
      <c r="B466" s="3"/>
      <c r="C466" s="3"/>
      <c r="D466" s="3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140"/>
      <c r="Y466" s="141"/>
      <c r="Z466" s="141"/>
      <c r="AA466" s="141"/>
      <c r="AB466" s="141"/>
      <c r="AC466" s="141"/>
      <c r="AD466" s="141"/>
      <c r="AE466" s="141"/>
      <c r="AF466" s="141"/>
      <c r="AG466" s="141"/>
      <c r="AH466" s="141"/>
      <c r="AI466" s="141"/>
      <c r="AJ466" s="141"/>
      <c r="AK466" s="141"/>
      <c r="AL466" s="141"/>
      <c r="AM466" s="141"/>
      <c r="AN466" s="141"/>
      <c r="AO466" s="141"/>
      <c r="AP466" s="141"/>
      <c r="AQ466" s="141"/>
      <c r="AR466" s="141"/>
      <c r="AS466" s="141"/>
      <c r="AT466" s="141"/>
      <c r="AU466" s="141"/>
      <c r="AV466" s="141"/>
      <c r="AW466" s="141"/>
      <c r="AX466" s="141"/>
      <c r="AY466" s="141"/>
      <c r="AZ466" s="141"/>
      <c r="BA466" s="141"/>
      <c r="BB466" s="141"/>
      <c r="BC466" s="141"/>
      <c r="BD466" s="141"/>
      <c r="BE466" s="141"/>
      <c r="BF466" s="141"/>
      <c r="BG466" s="141"/>
      <c r="BH466" s="141"/>
      <c r="BI466" s="141"/>
      <c r="BJ466" s="141"/>
      <c r="BK466" s="141"/>
      <c r="BL466" s="141"/>
      <c r="BM466" s="141"/>
      <c r="BN466" s="141"/>
      <c r="BO466" s="141"/>
      <c r="BP466" s="141"/>
      <c r="BQ466" s="141"/>
      <c r="BR466" s="142"/>
    </row>
    <row r="467" spans="2:70" ht="8.25" customHeight="1" x14ac:dyDescent="0.4">
      <c r="B467" s="3"/>
      <c r="C467" s="3"/>
      <c r="D467" s="3"/>
      <c r="E467" s="51" t="s">
        <v>15</v>
      </c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140">
        <f>W43</f>
        <v>0</v>
      </c>
      <c r="Y467" s="141"/>
      <c r="Z467" s="141"/>
      <c r="AA467" s="141"/>
      <c r="AB467" s="141"/>
      <c r="AC467" s="141"/>
      <c r="AD467" s="141"/>
      <c r="AE467" s="141"/>
      <c r="AF467" s="141"/>
      <c r="AG467" s="141"/>
      <c r="AH467" s="141"/>
      <c r="AI467" s="141"/>
      <c r="AJ467" s="141"/>
      <c r="AK467" s="141"/>
      <c r="AL467" s="141"/>
      <c r="AM467" s="141"/>
      <c r="AN467" s="141"/>
      <c r="AO467" s="141"/>
      <c r="AP467" s="141"/>
      <c r="AQ467" s="141"/>
      <c r="AR467" s="141"/>
      <c r="AS467" s="141"/>
      <c r="AT467" s="141"/>
      <c r="AU467" s="141"/>
      <c r="AV467" s="141"/>
      <c r="AW467" s="141"/>
      <c r="AX467" s="141"/>
      <c r="AY467" s="141"/>
      <c r="AZ467" s="141"/>
      <c r="BA467" s="141"/>
      <c r="BB467" s="141"/>
      <c r="BC467" s="141"/>
      <c r="BD467" s="141"/>
      <c r="BE467" s="141"/>
      <c r="BF467" s="141"/>
      <c r="BG467" s="141"/>
      <c r="BH467" s="141"/>
      <c r="BI467" s="141"/>
      <c r="BJ467" s="141"/>
      <c r="BK467" s="141"/>
      <c r="BL467" s="141"/>
      <c r="BM467" s="141"/>
      <c r="BN467" s="141"/>
      <c r="BO467" s="141"/>
      <c r="BP467" s="141"/>
      <c r="BQ467" s="141"/>
      <c r="BR467" s="142"/>
    </row>
    <row r="468" spans="2:70" ht="8.25" customHeight="1" x14ac:dyDescent="0.4">
      <c r="B468" s="3"/>
      <c r="C468" s="3"/>
      <c r="D468" s="3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140"/>
      <c r="Y468" s="141"/>
      <c r="Z468" s="141"/>
      <c r="AA468" s="141"/>
      <c r="AB468" s="141"/>
      <c r="AC468" s="141"/>
      <c r="AD468" s="141"/>
      <c r="AE468" s="141"/>
      <c r="AF468" s="141"/>
      <c r="AG468" s="141"/>
      <c r="AH468" s="141"/>
      <c r="AI468" s="141"/>
      <c r="AJ468" s="141"/>
      <c r="AK468" s="141"/>
      <c r="AL468" s="141"/>
      <c r="AM468" s="141"/>
      <c r="AN468" s="141"/>
      <c r="AO468" s="141"/>
      <c r="AP468" s="141"/>
      <c r="AQ468" s="141"/>
      <c r="AR468" s="141"/>
      <c r="AS468" s="141"/>
      <c r="AT468" s="141"/>
      <c r="AU468" s="141"/>
      <c r="AV468" s="141"/>
      <c r="AW468" s="141"/>
      <c r="AX468" s="141"/>
      <c r="AY468" s="141"/>
      <c r="AZ468" s="141"/>
      <c r="BA468" s="141"/>
      <c r="BB468" s="141"/>
      <c r="BC468" s="141"/>
      <c r="BD468" s="141"/>
      <c r="BE468" s="141"/>
      <c r="BF468" s="141"/>
      <c r="BG468" s="141"/>
      <c r="BH468" s="141"/>
      <c r="BI468" s="141"/>
      <c r="BJ468" s="141"/>
      <c r="BK468" s="141"/>
      <c r="BL468" s="141"/>
      <c r="BM468" s="141"/>
      <c r="BN468" s="141"/>
      <c r="BO468" s="141"/>
      <c r="BP468" s="141"/>
      <c r="BQ468" s="141"/>
      <c r="BR468" s="142"/>
    </row>
    <row r="469" spans="2:70" ht="8.25" customHeight="1" x14ac:dyDescent="0.4">
      <c r="B469" s="3"/>
      <c r="C469" s="3"/>
      <c r="D469" s="3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143"/>
      <c r="Y469" s="144"/>
      <c r="Z469" s="144"/>
      <c r="AA469" s="144"/>
      <c r="AB469" s="144"/>
      <c r="AC469" s="144"/>
      <c r="AD469" s="144"/>
      <c r="AE469" s="144"/>
      <c r="AF469" s="144"/>
      <c r="AG469" s="144"/>
      <c r="AH469" s="144"/>
      <c r="AI469" s="144"/>
      <c r="AJ469" s="144"/>
      <c r="AK469" s="144"/>
      <c r="AL469" s="144"/>
      <c r="AM469" s="144"/>
      <c r="AN469" s="144"/>
      <c r="AO469" s="144"/>
      <c r="AP469" s="144"/>
      <c r="AQ469" s="144"/>
      <c r="AR469" s="144"/>
      <c r="AS469" s="144"/>
      <c r="AT469" s="144"/>
      <c r="AU469" s="144"/>
      <c r="AV469" s="144"/>
      <c r="AW469" s="144"/>
      <c r="AX469" s="144"/>
      <c r="AY469" s="144"/>
      <c r="AZ469" s="144"/>
      <c r="BA469" s="144"/>
      <c r="BB469" s="144"/>
      <c r="BC469" s="144"/>
      <c r="BD469" s="144"/>
      <c r="BE469" s="144"/>
      <c r="BF469" s="144"/>
      <c r="BG469" s="144"/>
      <c r="BH469" s="144"/>
      <c r="BI469" s="144"/>
      <c r="BJ469" s="144"/>
      <c r="BK469" s="144"/>
      <c r="BL469" s="144"/>
      <c r="BM469" s="144"/>
      <c r="BN469" s="144"/>
      <c r="BO469" s="144"/>
      <c r="BP469" s="144"/>
      <c r="BQ469" s="144"/>
      <c r="BR469" s="145"/>
    </row>
    <row r="470" spans="2:70" ht="8.25" customHeight="1" x14ac:dyDescent="0.4">
      <c r="B470" s="3"/>
      <c r="C470" s="3"/>
      <c r="D470" s="3"/>
      <c r="E470" s="49" t="s">
        <v>16</v>
      </c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52">
        <f>W46</f>
        <v>0</v>
      </c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  <c r="BB470" s="52"/>
      <c r="BC470" s="52"/>
      <c r="BD470" s="52"/>
      <c r="BE470" s="52"/>
      <c r="BF470" s="52"/>
      <c r="BG470" s="52"/>
      <c r="BH470" s="52"/>
      <c r="BI470" s="52"/>
      <c r="BJ470" s="52"/>
      <c r="BK470" s="52"/>
      <c r="BL470" s="52"/>
      <c r="BM470" s="52"/>
      <c r="BN470" s="52"/>
      <c r="BO470" s="52"/>
      <c r="BP470" s="52"/>
      <c r="BQ470" s="52"/>
      <c r="BR470" s="52"/>
    </row>
    <row r="471" spans="2:70" ht="8.25" customHeight="1" x14ac:dyDescent="0.4">
      <c r="B471" s="3"/>
      <c r="C471" s="3"/>
      <c r="D471" s="3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  <c r="AZ471" s="52"/>
      <c r="BA471" s="52"/>
      <c r="BB471" s="52"/>
      <c r="BC471" s="52"/>
      <c r="BD471" s="52"/>
      <c r="BE471" s="52"/>
      <c r="BF471" s="52"/>
      <c r="BG471" s="52"/>
      <c r="BH471" s="52"/>
      <c r="BI471" s="52"/>
      <c r="BJ471" s="52"/>
      <c r="BK471" s="52"/>
      <c r="BL471" s="52"/>
      <c r="BM471" s="52"/>
      <c r="BN471" s="52"/>
      <c r="BO471" s="52"/>
      <c r="BP471" s="52"/>
      <c r="BQ471" s="52"/>
      <c r="BR471" s="52"/>
    </row>
    <row r="472" spans="2:70" ht="8.25" customHeight="1" x14ac:dyDescent="0.4">
      <c r="B472" s="3"/>
      <c r="C472" s="3"/>
      <c r="D472" s="3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  <c r="BB472" s="52"/>
      <c r="BC472" s="52"/>
      <c r="BD472" s="52"/>
      <c r="BE472" s="52"/>
      <c r="BF472" s="52"/>
      <c r="BG472" s="52"/>
      <c r="BH472" s="52"/>
      <c r="BI472" s="52"/>
      <c r="BJ472" s="52"/>
      <c r="BK472" s="52"/>
      <c r="BL472" s="52"/>
      <c r="BM472" s="52"/>
      <c r="BN472" s="52"/>
      <c r="BO472" s="52"/>
      <c r="BP472" s="52"/>
      <c r="BQ472" s="52"/>
      <c r="BR472" s="52"/>
    </row>
    <row r="473" spans="2:70" ht="8.25" customHeight="1" x14ac:dyDescent="0.4">
      <c r="B473" s="3"/>
      <c r="C473" s="3"/>
      <c r="D473" s="3"/>
      <c r="E473" s="49" t="s">
        <v>17</v>
      </c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52">
        <f>W49</f>
        <v>0</v>
      </c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  <c r="BB473" s="52"/>
      <c r="BC473" s="52"/>
      <c r="BD473" s="52"/>
      <c r="BE473" s="52"/>
      <c r="BF473" s="52"/>
      <c r="BG473" s="52"/>
      <c r="BH473" s="52"/>
      <c r="BI473" s="52"/>
      <c r="BJ473" s="52"/>
      <c r="BK473" s="52"/>
      <c r="BL473" s="52"/>
      <c r="BM473" s="52"/>
      <c r="BN473" s="52"/>
      <c r="BO473" s="52"/>
      <c r="BP473" s="52"/>
      <c r="BQ473" s="52"/>
      <c r="BR473" s="52"/>
    </row>
    <row r="474" spans="2:70" ht="8.25" customHeight="1" x14ac:dyDescent="0.4">
      <c r="B474" s="3"/>
      <c r="C474" s="3"/>
      <c r="D474" s="3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52"/>
      <c r="BC474" s="52"/>
      <c r="BD474" s="52"/>
      <c r="BE474" s="52"/>
      <c r="BF474" s="52"/>
      <c r="BG474" s="52"/>
      <c r="BH474" s="52"/>
      <c r="BI474" s="52"/>
      <c r="BJ474" s="52"/>
      <c r="BK474" s="52"/>
      <c r="BL474" s="52"/>
      <c r="BM474" s="52"/>
      <c r="BN474" s="52"/>
      <c r="BO474" s="52"/>
      <c r="BP474" s="52"/>
      <c r="BQ474" s="52"/>
      <c r="BR474" s="52"/>
    </row>
    <row r="475" spans="2:70" ht="8.25" customHeight="1" x14ac:dyDescent="0.4">
      <c r="B475" s="3"/>
      <c r="C475" s="3"/>
      <c r="D475" s="3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  <c r="BB475" s="52"/>
      <c r="BC475" s="52"/>
      <c r="BD475" s="52"/>
      <c r="BE475" s="52"/>
      <c r="BF475" s="52"/>
      <c r="BG475" s="52"/>
      <c r="BH475" s="52"/>
      <c r="BI475" s="52"/>
      <c r="BJ475" s="52"/>
      <c r="BK475" s="52"/>
      <c r="BL475" s="52"/>
      <c r="BM475" s="52"/>
      <c r="BN475" s="52"/>
      <c r="BO475" s="52"/>
      <c r="BP475" s="52"/>
      <c r="BQ475" s="52"/>
      <c r="BR475" s="52"/>
    </row>
    <row r="476" spans="2:70" ht="8.25" customHeight="1" x14ac:dyDescent="0.4">
      <c r="B476" s="3"/>
      <c r="C476" s="3"/>
      <c r="D476" s="3"/>
      <c r="E476" s="51" t="s">
        <v>18</v>
      </c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  <c r="BB476" s="52"/>
      <c r="BC476" s="52"/>
      <c r="BD476" s="52"/>
      <c r="BE476" s="52"/>
      <c r="BF476" s="52"/>
      <c r="BG476" s="52"/>
      <c r="BH476" s="52"/>
      <c r="BI476" s="52"/>
      <c r="BJ476" s="52"/>
      <c r="BK476" s="52"/>
      <c r="BL476" s="52"/>
      <c r="BM476" s="52"/>
      <c r="BN476" s="52"/>
      <c r="BO476" s="52"/>
      <c r="BP476" s="52"/>
      <c r="BQ476" s="52"/>
      <c r="BR476" s="52"/>
    </row>
    <row r="477" spans="2:70" ht="8.25" customHeight="1" x14ac:dyDescent="0.4">
      <c r="B477" s="3"/>
      <c r="C477" s="3"/>
      <c r="D477" s="3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2"/>
      <c r="AV477" s="52"/>
      <c r="AW477" s="52"/>
      <c r="AX477" s="52"/>
      <c r="AY477" s="52"/>
      <c r="AZ477" s="52"/>
      <c r="BA477" s="52"/>
      <c r="BB477" s="52"/>
      <c r="BC477" s="52"/>
      <c r="BD477" s="52"/>
      <c r="BE477" s="52"/>
      <c r="BF477" s="52"/>
      <c r="BG477" s="52"/>
      <c r="BH477" s="52"/>
      <c r="BI477" s="52"/>
      <c r="BJ477" s="52"/>
      <c r="BK477" s="52"/>
      <c r="BL477" s="52"/>
      <c r="BM477" s="52"/>
      <c r="BN477" s="52"/>
      <c r="BO477" s="52"/>
      <c r="BP477" s="52"/>
      <c r="BQ477" s="52"/>
      <c r="BR477" s="52"/>
    </row>
    <row r="478" spans="2:70" ht="8.25" customHeight="1" x14ac:dyDescent="0.4">
      <c r="B478" s="3"/>
      <c r="C478" s="3"/>
      <c r="D478" s="3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  <c r="BB478" s="52"/>
      <c r="BC478" s="52"/>
      <c r="BD478" s="52"/>
      <c r="BE478" s="52"/>
      <c r="BF478" s="52"/>
      <c r="BG478" s="52"/>
      <c r="BH478" s="52"/>
      <c r="BI478" s="52"/>
      <c r="BJ478" s="52"/>
      <c r="BK478" s="52"/>
      <c r="BL478" s="52"/>
      <c r="BM478" s="52"/>
      <c r="BN478" s="52"/>
      <c r="BO478" s="52"/>
      <c r="BP478" s="52"/>
      <c r="BQ478" s="52"/>
      <c r="BR478" s="52"/>
    </row>
    <row r="479" spans="2:70" ht="8.25" customHeight="1" x14ac:dyDescent="0.4">
      <c r="B479" s="3"/>
      <c r="C479" s="3"/>
      <c r="D479" s="3"/>
      <c r="E479" s="49" t="s">
        <v>19</v>
      </c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62">
        <f>W55</f>
        <v>0</v>
      </c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3"/>
      <c r="BG479" s="64" t="s">
        <v>20</v>
      </c>
      <c r="BH479" s="64"/>
      <c r="BI479" s="64"/>
      <c r="BJ479" s="64"/>
      <c r="BK479" s="64"/>
      <c r="BL479" s="64"/>
      <c r="BM479" s="64"/>
      <c r="BN479" s="64"/>
      <c r="BO479" s="64"/>
      <c r="BP479" s="64"/>
      <c r="BQ479" s="64"/>
      <c r="BR479" s="65"/>
    </row>
    <row r="480" spans="2:70" ht="8.25" customHeight="1" x14ac:dyDescent="0.4">
      <c r="B480" s="3"/>
      <c r="C480" s="3"/>
      <c r="D480" s="3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3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7"/>
    </row>
    <row r="481" spans="2:70" ht="8.25" customHeight="1" x14ac:dyDescent="0.4">
      <c r="B481" s="3"/>
      <c r="C481" s="3"/>
      <c r="D481" s="3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3"/>
      <c r="BG481" s="68"/>
      <c r="BH481" s="68"/>
      <c r="BI481" s="68"/>
      <c r="BJ481" s="68"/>
      <c r="BK481" s="68"/>
      <c r="BL481" s="68"/>
      <c r="BM481" s="68"/>
      <c r="BN481" s="68"/>
      <c r="BO481" s="68"/>
      <c r="BP481" s="68"/>
      <c r="BQ481" s="68"/>
      <c r="BR481" s="69"/>
    </row>
    <row r="482" spans="2:70" ht="8.25" customHeight="1" x14ac:dyDescent="0.4">
      <c r="B482" s="3"/>
      <c r="C482" s="3"/>
      <c r="D482" s="3"/>
      <c r="E482" s="49" t="s">
        <v>21</v>
      </c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70" t="s">
        <v>22</v>
      </c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  <c r="AM482" s="71"/>
      <c r="AN482" s="72">
        <f>AM58</f>
        <v>0</v>
      </c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  <c r="AZ482" s="52"/>
      <c r="BA482" s="52"/>
      <c r="BB482" s="52"/>
      <c r="BC482" s="52"/>
      <c r="BD482" s="52"/>
      <c r="BE482" s="52"/>
      <c r="BF482" s="52"/>
      <c r="BG482" s="52"/>
      <c r="BH482" s="52"/>
      <c r="BI482" s="52"/>
      <c r="BJ482" s="52"/>
      <c r="BK482" s="52"/>
      <c r="BL482" s="52"/>
      <c r="BM482" s="52"/>
      <c r="BN482" s="52"/>
      <c r="BO482" s="52"/>
      <c r="BP482" s="52"/>
      <c r="BQ482" s="52"/>
      <c r="BR482" s="52"/>
    </row>
    <row r="483" spans="2:70" ht="8.25" customHeight="1" x14ac:dyDescent="0.4">
      <c r="B483" s="3"/>
      <c r="C483" s="3"/>
      <c r="D483" s="3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1"/>
      <c r="AN483" s="72"/>
      <c r="AO483" s="52"/>
      <c r="AP483" s="52"/>
      <c r="AQ483" s="52"/>
      <c r="AR483" s="52"/>
      <c r="AS483" s="52"/>
      <c r="AT483" s="52"/>
      <c r="AU483" s="52"/>
      <c r="AV483" s="52"/>
      <c r="AW483" s="52"/>
      <c r="AX483" s="52"/>
      <c r="AY483" s="52"/>
      <c r="AZ483" s="52"/>
      <c r="BA483" s="52"/>
      <c r="BB483" s="52"/>
      <c r="BC483" s="52"/>
      <c r="BD483" s="52"/>
      <c r="BE483" s="52"/>
      <c r="BF483" s="52"/>
      <c r="BG483" s="52"/>
      <c r="BH483" s="52"/>
      <c r="BI483" s="52"/>
      <c r="BJ483" s="52"/>
      <c r="BK483" s="52"/>
      <c r="BL483" s="52"/>
      <c r="BM483" s="52"/>
      <c r="BN483" s="52"/>
      <c r="BO483" s="52"/>
      <c r="BP483" s="52"/>
      <c r="BQ483" s="52"/>
      <c r="BR483" s="52"/>
    </row>
    <row r="484" spans="2:70" ht="8.25" customHeight="1" x14ac:dyDescent="0.4">
      <c r="B484" s="3"/>
      <c r="C484" s="3"/>
      <c r="D484" s="3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1"/>
      <c r="AN484" s="7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  <c r="BB484" s="52"/>
      <c r="BC484" s="52"/>
      <c r="BD484" s="52"/>
      <c r="BE484" s="52"/>
      <c r="BF484" s="52"/>
      <c r="BG484" s="52"/>
      <c r="BH484" s="52"/>
      <c r="BI484" s="52"/>
      <c r="BJ484" s="52"/>
      <c r="BK484" s="52"/>
      <c r="BL484" s="52"/>
      <c r="BM484" s="52"/>
      <c r="BN484" s="52"/>
      <c r="BO484" s="52"/>
      <c r="BP484" s="52"/>
      <c r="BQ484" s="52"/>
      <c r="BR484" s="52"/>
    </row>
    <row r="485" spans="2:70" ht="8.25" customHeight="1" x14ac:dyDescent="0.4">
      <c r="B485" s="3"/>
      <c r="C485" s="3"/>
      <c r="D485" s="3"/>
      <c r="E485" s="49" t="s">
        <v>23</v>
      </c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62">
        <f>W61</f>
        <v>0</v>
      </c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3"/>
      <c r="AJ485" s="64" t="s">
        <v>24</v>
      </c>
      <c r="AK485" s="64"/>
      <c r="AL485" s="64"/>
      <c r="AM485" s="64"/>
      <c r="AN485" s="73">
        <f>AM61</f>
        <v>0</v>
      </c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3"/>
      <c r="AZ485" s="64" t="s">
        <v>25</v>
      </c>
      <c r="BA485" s="64"/>
      <c r="BB485" s="64"/>
      <c r="BC485" s="64"/>
      <c r="BD485" s="73">
        <f>BC61</f>
        <v>0</v>
      </c>
      <c r="BE485" s="62"/>
      <c r="BF485" s="62"/>
      <c r="BG485" s="62"/>
      <c r="BH485" s="62"/>
      <c r="BI485" s="62"/>
      <c r="BJ485" s="62"/>
      <c r="BK485" s="62"/>
      <c r="BL485" s="62"/>
      <c r="BM485" s="62"/>
      <c r="BN485" s="63"/>
      <c r="BO485" s="64" t="s">
        <v>26</v>
      </c>
      <c r="BP485" s="64"/>
      <c r="BQ485" s="64"/>
      <c r="BR485" s="65"/>
    </row>
    <row r="486" spans="2:70" ht="8.25" customHeight="1" x14ac:dyDescent="0.4">
      <c r="B486" s="3"/>
      <c r="C486" s="3"/>
      <c r="D486" s="3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3"/>
      <c r="AJ486" s="66"/>
      <c r="AK486" s="66"/>
      <c r="AL486" s="66"/>
      <c r="AM486" s="66"/>
      <c r="AN486" s="73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3"/>
      <c r="AZ486" s="66"/>
      <c r="BA486" s="66"/>
      <c r="BB486" s="66"/>
      <c r="BC486" s="66"/>
      <c r="BD486" s="73"/>
      <c r="BE486" s="62"/>
      <c r="BF486" s="62"/>
      <c r="BG486" s="62"/>
      <c r="BH486" s="62"/>
      <c r="BI486" s="62"/>
      <c r="BJ486" s="62"/>
      <c r="BK486" s="62"/>
      <c r="BL486" s="62"/>
      <c r="BM486" s="62"/>
      <c r="BN486" s="63"/>
      <c r="BO486" s="66"/>
      <c r="BP486" s="66"/>
      <c r="BQ486" s="66"/>
      <c r="BR486" s="67"/>
    </row>
    <row r="487" spans="2:70" ht="8.25" customHeight="1" x14ac:dyDescent="0.4">
      <c r="B487" s="3"/>
      <c r="C487" s="3"/>
      <c r="D487" s="3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3"/>
      <c r="AJ487" s="68"/>
      <c r="AK487" s="68"/>
      <c r="AL487" s="68"/>
      <c r="AM487" s="68"/>
      <c r="AN487" s="73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3"/>
      <c r="AZ487" s="68"/>
      <c r="BA487" s="68"/>
      <c r="BB487" s="68"/>
      <c r="BC487" s="68"/>
      <c r="BD487" s="73"/>
      <c r="BE487" s="62"/>
      <c r="BF487" s="62"/>
      <c r="BG487" s="62"/>
      <c r="BH487" s="62"/>
      <c r="BI487" s="62"/>
      <c r="BJ487" s="62"/>
      <c r="BK487" s="62"/>
      <c r="BL487" s="62"/>
      <c r="BM487" s="62"/>
      <c r="BN487" s="63"/>
      <c r="BO487" s="68"/>
      <c r="BP487" s="68"/>
      <c r="BQ487" s="68"/>
      <c r="BR487" s="69"/>
    </row>
    <row r="488" spans="2:70" ht="8.25" customHeight="1" x14ac:dyDescent="0.4">
      <c r="B488" s="3"/>
      <c r="C488" s="3"/>
      <c r="D488" s="3"/>
      <c r="E488" s="49" t="s">
        <v>27</v>
      </c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137">
        <f>メーカー</f>
        <v>0</v>
      </c>
      <c r="Y488" s="138"/>
      <c r="Z488" s="138"/>
      <c r="AA488" s="138"/>
      <c r="AB488" s="138"/>
      <c r="AC488" s="138"/>
      <c r="AD488" s="138"/>
      <c r="AE488" s="138"/>
      <c r="AF488" s="138"/>
      <c r="AG488" s="138"/>
      <c r="AH488" s="138"/>
      <c r="AI488" s="138"/>
      <c r="AJ488" s="138"/>
      <c r="AK488" s="138"/>
      <c r="AL488" s="138"/>
      <c r="AM488" s="138"/>
      <c r="AN488" s="138"/>
      <c r="AO488" s="138"/>
      <c r="AP488" s="138"/>
      <c r="AQ488" s="138"/>
      <c r="AR488" s="138"/>
      <c r="AS488" s="138"/>
      <c r="AT488" s="138"/>
      <c r="AU488" s="138"/>
      <c r="AV488" s="138"/>
      <c r="AW488" s="138"/>
      <c r="AX488" s="138"/>
      <c r="AY488" s="138"/>
      <c r="AZ488" s="138"/>
      <c r="BA488" s="138"/>
      <c r="BB488" s="138"/>
      <c r="BC488" s="138"/>
      <c r="BD488" s="138"/>
      <c r="BE488" s="138"/>
      <c r="BF488" s="138"/>
      <c r="BG488" s="138"/>
      <c r="BH488" s="138"/>
      <c r="BI488" s="138"/>
      <c r="BJ488" s="138"/>
      <c r="BK488" s="138"/>
      <c r="BL488" s="138"/>
      <c r="BM488" s="138"/>
      <c r="BN488" s="138"/>
      <c r="BO488" s="138"/>
      <c r="BP488" s="138"/>
      <c r="BQ488" s="138"/>
      <c r="BR488" s="139"/>
    </row>
    <row r="489" spans="2:70" ht="8.25" customHeight="1" x14ac:dyDescent="0.4">
      <c r="B489" s="3"/>
      <c r="C489" s="3"/>
      <c r="D489" s="3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140"/>
      <c r="Y489" s="141"/>
      <c r="Z489" s="141"/>
      <c r="AA489" s="141"/>
      <c r="AB489" s="141"/>
      <c r="AC489" s="141"/>
      <c r="AD489" s="141"/>
      <c r="AE489" s="141"/>
      <c r="AF489" s="141"/>
      <c r="AG489" s="141"/>
      <c r="AH489" s="141"/>
      <c r="AI489" s="141"/>
      <c r="AJ489" s="141"/>
      <c r="AK489" s="141"/>
      <c r="AL489" s="141"/>
      <c r="AM489" s="141"/>
      <c r="AN489" s="141"/>
      <c r="AO489" s="141"/>
      <c r="AP489" s="141"/>
      <c r="AQ489" s="141"/>
      <c r="AR489" s="141"/>
      <c r="AS489" s="141"/>
      <c r="AT489" s="141"/>
      <c r="AU489" s="141"/>
      <c r="AV489" s="141"/>
      <c r="AW489" s="141"/>
      <c r="AX489" s="141"/>
      <c r="AY489" s="141"/>
      <c r="AZ489" s="141"/>
      <c r="BA489" s="141"/>
      <c r="BB489" s="141"/>
      <c r="BC489" s="141"/>
      <c r="BD489" s="141"/>
      <c r="BE489" s="141"/>
      <c r="BF489" s="141"/>
      <c r="BG489" s="141"/>
      <c r="BH489" s="141"/>
      <c r="BI489" s="141"/>
      <c r="BJ489" s="141"/>
      <c r="BK489" s="141"/>
      <c r="BL489" s="141"/>
      <c r="BM489" s="141"/>
      <c r="BN489" s="141"/>
      <c r="BO489" s="141"/>
      <c r="BP489" s="141"/>
      <c r="BQ489" s="141"/>
      <c r="BR489" s="142"/>
    </row>
    <row r="490" spans="2:70" ht="8.25" customHeight="1" x14ac:dyDescent="0.4">
      <c r="B490" s="3"/>
      <c r="C490" s="3"/>
      <c r="D490" s="3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140"/>
      <c r="Y490" s="141"/>
      <c r="Z490" s="141"/>
      <c r="AA490" s="141"/>
      <c r="AB490" s="141"/>
      <c r="AC490" s="141"/>
      <c r="AD490" s="141"/>
      <c r="AE490" s="141"/>
      <c r="AF490" s="141"/>
      <c r="AG490" s="141"/>
      <c r="AH490" s="141"/>
      <c r="AI490" s="141"/>
      <c r="AJ490" s="141"/>
      <c r="AK490" s="141"/>
      <c r="AL490" s="141"/>
      <c r="AM490" s="141"/>
      <c r="AN490" s="141"/>
      <c r="AO490" s="141"/>
      <c r="AP490" s="141"/>
      <c r="AQ490" s="141"/>
      <c r="AR490" s="141"/>
      <c r="AS490" s="141"/>
      <c r="AT490" s="141"/>
      <c r="AU490" s="141"/>
      <c r="AV490" s="141"/>
      <c r="AW490" s="141"/>
      <c r="AX490" s="141"/>
      <c r="AY490" s="141"/>
      <c r="AZ490" s="141"/>
      <c r="BA490" s="141"/>
      <c r="BB490" s="141"/>
      <c r="BC490" s="141"/>
      <c r="BD490" s="141"/>
      <c r="BE490" s="141"/>
      <c r="BF490" s="141"/>
      <c r="BG490" s="141"/>
      <c r="BH490" s="141"/>
      <c r="BI490" s="141"/>
      <c r="BJ490" s="141"/>
      <c r="BK490" s="141"/>
      <c r="BL490" s="141"/>
      <c r="BM490" s="141"/>
      <c r="BN490" s="141"/>
      <c r="BO490" s="141"/>
      <c r="BP490" s="141"/>
      <c r="BQ490" s="141"/>
      <c r="BR490" s="142"/>
    </row>
    <row r="491" spans="2:70" ht="8.25" customHeight="1" x14ac:dyDescent="0.4">
      <c r="B491" s="3"/>
      <c r="C491" s="3"/>
      <c r="D491" s="3"/>
      <c r="E491" s="51" t="s">
        <v>28</v>
      </c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140">
        <f>浄化槽型式</f>
        <v>0</v>
      </c>
      <c r="Y491" s="141"/>
      <c r="Z491" s="141"/>
      <c r="AA491" s="141"/>
      <c r="AB491" s="141"/>
      <c r="AC491" s="141"/>
      <c r="AD491" s="141"/>
      <c r="AE491" s="141"/>
      <c r="AF491" s="141"/>
      <c r="AG491" s="141"/>
      <c r="AH491" s="141"/>
      <c r="AI491" s="141"/>
      <c r="AJ491" s="141"/>
      <c r="AK491" s="141"/>
      <c r="AL491" s="141"/>
      <c r="AM491" s="141"/>
      <c r="AN491" s="141"/>
      <c r="AO491" s="141"/>
      <c r="AP491" s="141"/>
      <c r="AQ491" s="141"/>
      <c r="AR491" s="141"/>
      <c r="AS491" s="141"/>
      <c r="AT491" s="141"/>
      <c r="AU491" s="141"/>
      <c r="AV491" s="141"/>
      <c r="AW491" s="141"/>
      <c r="AX491" s="141"/>
      <c r="AY491" s="141"/>
      <c r="AZ491" s="141"/>
      <c r="BA491" s="141"/>
      <c r="BB491" s="141"/>
      <c r="BC491" s="141"/>
      <c r="BD491" s="141"/>
      <c r="BE491" s="141"/>
      <c r="BF491" s="141"/>
      <c r="BG491" s="141"/>
      <c r="BH491" s="141"/>
      <c r="BI491" s="141"/>
      <c r="BJ491" s="141"/>
      <c r="BK491" s="141"/>
      <c r="BL491" s="141"/>
      <c r="BM491" s="141"/>
      <c r="BN491" s="141"/>
      <c r="BO491" s="141"/>
      <c r="BP491" s="141"/>
      <c r="BQ491" s="141"/>
      <c r="BR491" s="142"/>
    </row>
    <row r="492" spans="2:70" ht="8.25" customHeight="1" x14ac:dyDescent="0.4">
      <c r="B492" s="3"/>
      <c r="C492" s="3"/>
      <c r="D492" s="3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140"/>
      <c r="Y492" s="141"/>
      <c r="Z492" s="141"/>
      <c r="AA492" s="141"/>
      <c r="AB492" s="141"/>
      <c r="AC492" s="141"/>
      <c r="AD492" s="141"/>
      <c r="AE492" s="141"/>
      <c r="AF492" s="141"/>
      <c r="AG492" s="141"/>
      <c r="AH492" s="141"/>
      <c r="AI492" s="141"/>
      <c r="AJ492" s="141"/>
      <c r="AK492" s="141"/>
      <c r="AL492" s="141"/>
      <c r="AM492" s="141"/>
      <c r="AN492" s="141"/>
      <c r="AO492" s="141"/>
      <c r="AP492" s="141"/>
      <c r="AQ492" s="141"/>
      <c r="AR492" s="141"/>
      <c r="AS492" s="141"/>
      <c r="AT492" s="141"/>
      <c r="AU492" s="141"/>
      <c r="AV492" s="141"/>
      <c r="AW492" s="141"/>
      <c r="AX492" s="141"/>
      <c r="AY492" s="141"/>
      <c r="AZ492" s="141"/>
      <c r="BA492" s="141"/>
      <c r="BB492" s="141"/>
      <c r="BC492" s="141"/>
      <c r="BD492" s="141"/>
      <c r="BE492" s="141"/>
      <c r="BF492" s="141"/>
      <c r="BG492" s="141"/>
      <c r="BH492" s="141"/>
      <c r="BI492" s="141"/>
      <c r="BJ492" s="141"/>
      <c r="BK492" s="141"/>
      <c r="BL492" s="141"/>
      <c r="BM492" s="141"/>
      <c r="BN492" s="141"/>
      <c r="BO492" s="141"/>
      <c r="BP492" s="141"/>
      <c r="BQ492" s="141"/>
      <c r="BR492" s="142"/>
    </row>
    <row r="493" spans="2:70" ht="8.25" customHeight="1" x14ac:dyDescent="0.4">
      <c r="B493" s="3"/>
      <c r="C493" s="3"/>
      <c r="D493" s="3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143"/>
      <c r="Y493" s="144"/>
      <c r="Z493" s="144"/>
      <c r="AA493" s="144"/>
      <c r="AB493" s="144"/>
      <c r="AC493" s="144"/>
      <c r="AD493" s="144"/>
      <c r="AE493" s="144"/>
      <c r="AF493" s="144"/>
      <c r="AG493" s="144"/>
      <c r="AH493" s="144"/>
      <c r="AI493" s="144"/>
      <c r="AJ493" s="144"/>
      <c r="AK493" s="144"/>
      <c r="AL493" s="144"/>
      <c r="AM493" s="144"/>
      <c r="AN493" s="144"/>
      <c r="AO493" s="144"/>
      <c r="AP493" s="144"/>
      <c r="AQ493" s="144"/>
      <c r="AR493" s="144"/>
      <c r="AS493" s="144"/>
      <c r="AT493" s="144"/>
      <c r="AU493" s="144"/>
      <c r="AV493" s="144"/>
      <c r="AW493" s="144"/>
      <c r="AX493" s="144"/>
      <c r="AY493" s="144"/>
      <c r="AZ493" s="144"/>
      <c r="BA493" s="144"/>
      <c r="BB493" s="144"/>
      <c r="BC493" s="144"/>
      <c r="BD493" s="144"/>
      <c r="BE493" s="144"/>
      <c r="BF493" s="144"/>
      <c r="BG493" s="144"/>
      <c r="BH493" s="144"/>
      <c r="BI493" s="144"/>
      <c r="BJ493" s="144"/>
      <c r="BK493" s="144"/>
      <c r="BL493" s="144"/>
      <c r="BM493" s="144"/>
      <c r="BN493" s="144"/>
      <c r="BO493" s="144"/>
      <c r="BP493" s="144"/>
      <c r="BQ493" s="144"/>
      <c r="BR493" s="145"/>
    </row>
    <row r="494" spans="2:70" ht="8.25" customHeight="1" x14ac:dyDescent="0.4">
      <c r="B494" s="3"/>
      <c r="C494" s="3"/>
      <c r="D494" s="3"/>
      <c r="E494" s="74" t="s">
        <v>29</v>
      </c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  <c r="AL494" s="74"/>
      <c r="AM494" s="74"/>
      <c r="AN494" s="74"/>
      <c r="AO494" s="74"/>
      <c r="AP494" s="74"/>
      <c r="AQ494" s="74"/>
      <c r="AR494" s="74"/>
      <c r="AS494" s="74"/>
      <c r="AT494" s="74"/>
      <c r="AU494" s="74"/>
      <c r="AV494" s="74"/>
      <c r="AW494" s="74"/>
      <c r="AX494" s="74"/>
      <c r="AY494" s="74"/>
      <c r="AZ494" s="74"/>
      <c r="BA494" s="74"/>
      <c r="BB494" s="74"/>
      <c r="BC494" s="74"/>
      <c r="BD494" s="74"/>
      <c r="BE494" s="74"/>
      <c r="BF494" s="74"/>
      <c r="BG494" s="74"/>
      <c r="BH494" s="74"/>
      <c r="BI494" s="74"/>
      <c r="BJ494" s="74"/>
      <c r="BK494" s="74"/>
      <c r="BL494" s="74"/>
      <c r="BM494" s="74"/>
      <c r="BN494" s="74"/>
      <c r="BO494" s="74"/>
      <c r="BP494" s="74"/>
      <c r="BQ494" s="74"/>
      <c r="BR494" s="74"/>
    </row>
    <row r="495" spans="2:70" ht="8.25" customHeight="1" x14ac:dyDescent="0.4">
      <c r="B495" s="3"/>
      <c r="C495" s="3"/>
      <c r="D495" s="3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  <c r="AL495" s="74"/>
      <c r="AM495" s="74"/>
      <c r="AN495" s="74"/>
      <c r="AO495" s="74"/>
      <c r="AP495" s="74"/>
      <c r="AQ495" s="74"/>
      <c r="AR495" s="74"/>
      <c r="AS495" s="74"/>
      <c r="AT495" s="74"/>
      <c r="AU495" s="74"/>
      <c r="AV495" s="74"/>
      <c r="AW495" s="74"/>
      <c r="AX495" s="74"/>
      <c r="AY495" s="74"/>
      <c r="AZ495" s="74"/>
      <c r="BA495" s="74"/>
      <c r="BB495" s="74"/>
      <c r="BC495" s="74"/>
      <c r="BD495" s="74"/>
      <c r="BE495" s="74"/>
      <c r="BF495" s="74"/>
      <c r="BG495" s="74"/>
      <c r="BH495" s="74"/>
      <c r="BI495" s="74"/>
      <c r="BJ495" s="74"/>
      <c r="BK495" s="74"/>
      <c r="BL495" s="74"/>
      <c r="BM495" s="74"/>
      <c r="BN495" s="74"/>
      <c r="BO495" s="74"/>
      <c r="BP495" s="74"/>
      <c r="BQ495" s="74"/>
      <c r="BR495" s="74"/>
    </row>
    <row r="496" spans="2:70" ht="8.25" customHeight="1" x14ac:dyDescent="0.4">
      <c r="B496" s="3"/>
      <c r="C496" s="3"/>
      <c r="D496" s="3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</row>
    <row r="497" spans="2:70" ht="8.25" customHeight="1" x14ac:dyDescent="0.4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</row>
    <row r="498" spans="2:70" ht="8.25" customHeight="1" x14ac:dyDescent="0.4">
      <c r="B498" s="3"/>
      <c r="C498" s="3"/>
      <c r="D498" s="3"/>
      <c r="E498" s="75" t="s">
        <v>51</v>
      </c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  <c r="AO498" s="75"/>
      <c r="AP498" s="75"/>
      <c r="AQ498" s="75"/>
      <c r="AR498" s="75"/>
      <c r="AS498" s="75"/>
      <c r="AT498" s="75"/>
      <c r="AU498" s="75"/>
      <c r="AV498" s="75"/>
      <c r="AW498" s="75"/>
      <c r="AX498" s="75"/>
      <c r="AY498" s="75"/>
      <c r="AZ498" s="75"/>
      <c r="BA498" s="75"/>
      <c r="BB498" s="75"/>
      <c r="BC498" s="75"/>
      <c r="BD498" s="75"/>
      <c r="BE498" s="75"/>
      <c r="BF498" s="75"/>
      <c r="BG498" s="75"/>
      <c r="BH498" s="75"/>
      <c r="BI498" s="75"/>
      <c r="BJ498" s="75"/>
      <c r="BK498" s="75"/>
      <c r="BL498" s="75"/>
      <c r="BM498" s="75"/>
      <c r="BN498" s="75"/>
      <c r="BO498" s="75"/>
      <c r="BP498" s="75"/>
      <c r="BQ498" s="75"/>
      <c r="BR498" s="75"/>
    </row>
    <row r="499" spans="2:70" ht="8.25" customHeight="1" x14ac:dyDescent="0.4">
      <c r="B499" s="3"/>
      <c r="C499" s="3"/>
      <c r="D499" s="3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  <c r="AO499" s="75"/>
      <c r="AP499" s="75"/>
      <c r="AQ499" s="75"/>
      <c r="AR499" s="75"/>
      <c r="AS499" s="75"/>
      <c r="AT499" s="75"/>
      <c r="AU499" s="75"/>
      <c r="AV499" s="75"/>
      <c r="AW499" s="75"/>
      <c r="AX499" s="75"/>
      <c r="AY499" s="75"/>
      <c r="AZ499" s="75"/>
      <c r="BA499" s="75"/>
      <c r="BB499" s="75"/>
      <c r="BC499" s="75"/>
      <c r="BD499" s="75"/>
      <c r="BE499" s="75"/>
      <c r="BF499" s="75"/>
      <c r="BG499" s="75"/>
      <c r="BH499" s="75"/>
      <c r="BI499" s="75"/>
      <c r="BJ499" s="75"/>
      <c r="BK499" s="75"/>
      <c r="BL499" s="75"/>
      <c r="BM499" s="75"/>
      <c r="BN499" s="75"/>
      <c r="BO499" s="75"/>
      <c r="BP499" s="75"/>
      <c r="BQ499" s="75"/>
      <c r="BR499" s="75"/>
    </row>
    <row r="500" spans="2:70" ht="8.25" customHeight="1" x14ac:dyDescent="0.4">
      <c r="B500" s="3"/>
      <c r="C500" s="3"/>
      <c r="D500" s="3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  <c r="AO500" s="75"/>
      <c r="AP500" s="75"/>
      <c r="AQ500" s="75"/>
      <c r="AR500" s="75"/>
      <c r="AS500" s="75"/>
      <c r="AT500" s="75"/>
      <c r="AU500" s="75"/>
      <c r="AV500" s="75"/>
      <c r="AW500" s="75"/>
      <c r="AX500" s="75"/>
      <c r="AY500" s="75"/>
      <c r="AZ500" s="75"/>
      <c r="BA500" s="75"/>
      <c r="BB500" s="75"/>
      <c r="BC500" s="75"/>
      <c r="BD500" s="75"/>
      <c r="BE500" s="75"/>
      <c r="BF500" s="75"/>
      <c r="BG500" s="75"/>
      <c r="BH500" s="75"/>
      <c r="BI500" s="75"/>
      <c r="BJ500" s="75"/>
      <c r="BK500" s="75"/>
      <c r="BL500" s="75"/>
      <c r="BM500" s="75"/>
      <c r="BN500" s="75"/>
      <c r="BO500" s="75"/>
      <c r="BP500" s="75"/>
      <c r="BQ500" s="75"/>
      <c r="BR500" s="75"/>
    </row>
    <row r="501" spans="2:70" ht="8.25" customHeight="1" thickBot="1" x14ac:dyDescent="0.45">
      <c r="B501" s="3"/>
      <c r="C501" s="3"/>
      <c r="D501" s="3"/>
      <c r="E501" s="10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</row>
    <row r="502" spans="2:70" ht="8.25" customHeight="1" x14ac:dyDescent="0.4">
      <c r="B502" s="3"/>
      <c r="C502" s="3"/>
      <c r="D502" s="76">
        <f>C78</f>
        <v>0</v>
      </c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  <c r="AB502" s="78" t="s">
        <v>31</v>
      </c>
      <c r="AC502" s="78"/>
      <c r="AD502" s="78"/>
      <c r="AE502" s="78"/>
      <c r="AF502" s="3"/>
      <c r="AG502" s="3"/>
      <c r="AH502" s="3"/>
      <c r="AI502" s="80" t="s">
        <v>32</v>
      </c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4" t="s">
        <v>33</v>
      </c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6"/>
      <c r="BF502" s="11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</row>
    <row r="503" spans="2:70" ht="8.25" customHeight="1" x14ac:dyDescent="0.4">
      <c r="B503" s="3"/>
      <c r="C503" s="3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  <c r="AB503" s="78"/>
      <c r="AC503" s="78"/>
      <c r="AD503" s="78"/>
      <c r="AE503" s="78"/>
      <c r="AF503" s="3"/>
      <c r="AG503" s="3"/>
      <c r="AH503" s="3"/>
      <c r="AI503" s="82"/>
      <c r="AJ503" s="83"/>
      <c r="AK503" s="83"/>
      <c r="AL503" s="83"/>
      <c r="AM503" s="83"/>
      <c r="AN503" s="83"/>
      <c r="AO503" s="83"/>
      <c r="AP503" s="83"/>
      <c r="AQ503" s="83"/>
      <c r="AR503" s="83"/>
      <c r="AS503" s="83"/>
      <c r="AT503" s="87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88"/>
      <c r="BF503" s="11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</row>
    <row r="504" spans="2:70" ht="8.25" customHeight="1" x14ac:dyDescent="0.4">
      <c r="B504" s="3"/>
      <c r="C504" s="3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6"/>
      <c r="AB504" s="78"/>
      <c r="AC504" s="78"/>
      <c r="AD504" s="78"/>
      <c r="AE504" s="78"/>
      <c r="AF504" s="3"/>
      <c r="AG504" s="3"/>
      <c r="AH504" s="3"/>
      <c r="AI504" s="82"/>
      <c r="AJ504" s="83"/>
      <c r="AK504" s="83"/>
      <c r="AL504" s="83"/>
      <c r="AM504" s="83"/>
      <c r="AN504" s="83"/>
      <c r="AO504" s="83"/>
      <c r="AP504" s="83"/>
      <c r="AQ504" s="83"/>
      <c r="AR504" s="83"/>
      <c r="AS504" s="83"/>
      <c r="AT504" s="87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88"/>
      <c r="BF504" s="11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</row>
    <row r="505" spans="2:70" ht="8.25" customHeight="1" thickBot="1" x14ac:dyDescent="0.45">
      <c r="B505" s="3"/>
      <c r="C505" s="3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9"/>
      <c r="AC505" s="79"/>
      <c r="AD505" s="79"/>
      <c r="AE505" s="79"/>
      <c r="AF505" s="3"/>
      <c r="AG505" s="3"/>
      <c r="AH505" s="3"/>
      <c r="AI505" s="82"/>
      <c r="AJ505" s="83"/>
      <c r="AK505" s="83"/>
      <c r="AL505" s="83"/>
      <c r="AM505" s="83"/>
      <c r="AN505" s="83"/>
      <c r="AO505" s="83"/>
      <c r="AP505" s="83"/>
      <c r="AQ505" s="83"/>
      <c r="AR505" s="83"/>
      <c r="AS505" s="83"/>
      <c r="AT505" s="89"/>
      <c r="AU505" s="90"/>
      <c r="AV505" s="90"/>
      <c r="AW505" s="90"/>
      <c r="AX505" s="90"/>
      <c r="AY505" s="90"/>
      <c r="AZ505" s="90"/>
      <c r="BA505" s="90"/>
      <c r="BB505" s="90"/>
      <c r="BC505" s="90"/>
      <c r="BD505" s="90"/>
      <c r="BE505" s="91"/>
      <c r="BF505" s="11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</row>
    <row r="506" spans="2:70" ht="8.25" customHeight="1" x14ac:dyDescent="0.4">
      <c r="B506" s="3"/>
      <c r="C506" s="3"/>
      <c r="D506" s="1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92" t="s">
        <v>34</v>
      </c>
      <c r="AJ506" s="93"/>
      <c r="AK506" s="93"/>
      <c r="AL506" s="93"/>
      <c r="AM506" s="93"/>
      <c r="AN506" s="93"/>
      <c r="AO506" s="93"/>
      <c r="AP506" s="93"/>
      <c r="AQ506" s="93"/>
      <c r="AR506" s="93"/>
      <c r="AS506" s="93"/>
      <c r="AT506" s="94" t="s">
        <v>35</v>
      </c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6"/>
      <c r="BF506" s="13"/>
      <c r="BG506" s="103" t="s">
        <v>36</v>
      </c>
      <c r="BH506" s="104"/>
      <c r="BI506" s="104"/>
      <c r="BJ506" s="104"/>
      <c r="BK506" s="104"/>
      <c r="BL506" s="104"/>
      <c r="BM506" s="104"/>
      <c r="BN506" s="104"/>
      <c r="BO506" s="104"/>
      <c r="BP506" s="104"/>
      <c r="BQ506" s="104"/>
      <c r="BR506" s="105"/>
    </row>
    <row r="507" spans="2:70" ht="8.25" customHeight="1" thickBot="1" x14ac:dyDescent="0.45">
      <c r="B507" s="3"/>
      <c r="C507" s="3"/>
      <c r="D507" s="5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92"/>
      <c r="AJ507" s="93"/>
      <c r="AK507" s="93"/>
      <c r="AL507" s="93"/>
      <c r="AM507" s="93"/>
      <c r="AN507" s="93"/>
      <c r="AO507" s="93"/>
      <c r="AP507" s="93"/>
      <c r="AQ507" s="93"/>
      <c r="AR507" s="93"/>
      <c r="AS507" s="93"/>
      <c r="AT507" s="97"/>
      <c r="AU507" s="98"/>
      <c r="AV507" s="98"/>
      <c r="AW507" s="98"/>
      <c r="AX507" s="98"/>
      <c r="AY507" s="98"/>
      <c r="AZ507" s="98"/>
      <c r="BA507" s="98"/>
      <c r="BB507" s="98"/>
      <c r="BC507" s="98"/>
      <c r="BD507" s="98"/>
      <c r="BE507" s="99"/>
      <c r="BF507" s="13"/>
      <c r="BG507" s="106"/>
      <c r="BH507" s="107"/>
      <c r="BI507" s="107"/>
      <c r="BJ507" s="107"/>
      <c r="BK507" s="107"/>
      <c r="BL507" s="107"/>
      <c r="BM507" s="107"/>
      <c r="BN507" s="107"/>
      <c r="BO507" s="107"/>
      <c r="BP507" s="107"/>
      <c r="BQ507" s="107"/>
      <c r="BR507" s="108"/>
    </row>
    <row r="508" spans="2:70" ht="8.25" customHeight="1" x14ac:dyDescent="0.4">
      <c r="B508" s="3"/>
      <c r="C508" s="3"/>
      <c r="D508" s="112" t="s">
        <v>37</v>
      </c>
      <c r="E508" s="113"/>
      <c r="F508" s="113"/>
      <c r="G508" s="113"/>
      <c r="H508" s="116" t="str">
        <f>G84</f>
        <v/>
      </c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  <c r="Y508" s="117"/>
      <c r="Z508" s="117"/>
      <c r="AA508" s="118"/>
      <c r="AB508" s="125" t="s">
        <v>38</v>
      </c>
      <c r="AC508" s="113"/>
      <c r="AD508" s="113"/>
      <c r="AE508" s="113"/>
      <c r="AF508" s="14"/>
      <c r="AG508" s="3"/>
      <c r="AH508" s="3"/>
      <c r="AI508" s="92"/>
      <c r="AJ508" s="93"/>
      <c r="AK508" s="93"/>
      <c r="AL508" s="93"/>
      <c r="AM508" s="93"/>
      <c r="AN508" s="93"/>
      <c r="AO508" s="93"/>
      <c r="AP508" s="93"/>
      <c r="AQ508" s="93"/>
      <c r="AR508" s="93"/>
      <c r="AS508" s="93"/>
      <c r="AT508" s="97"/>
      <c r="AU508" s="98"/>
      <c r="AV508" s="98"/>
      <c r="AW508" s="98"/>
      <c r="AX508" s="98"/>
      <c r="AY508" s="98"/>
      <c r="AZ508" s="98"/>
      <c r="BA508" s="98"/>
      <c r="BB508" s="98"/>
      <c r="BC508" s="98"/>
      <c r="BD508" s="98"/>
      <c r="BE508" s="99"/>
      <c r="BF508" s="13"/>
      <c r="BG508" s="106"/>
      <c r="BH508" s="107"/>
      <c r="BI508" s="107"/>
      <c r="BJ508" s="107"/>
      <c r="BK508" s="107"/>
      <c r="BL508" s="107"/>
      <c r="BM508" s="107"/>
      <c r="BN508" s="107"/>
      <c r="BO508" s="107"/>
      <c r="BP508" s="107"/>
      <c r="BQ508" s="107"/>
      <c r="BR508" s="108"/>
    </row>
    <row r="509" spans="2:70" ht="8.25" customHeight="1" x14ac:dyDescent="0.4">
      <c r="B509" s="3"/>
      <c r="C509" s="3"/>
      <c r="D509" s="114"/>
      <c r="E509" s="78"/>
      <c r="F509" s="78"/>
      <c r="G509" s="78"/>
      <c r="H509" s="119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1"/>
      <c r="AB509" s="126"/>
      <c r="AC509" s="78"/>
      <c r="AD509" s="78"/>
      <c r="AE509" s="78"/>
      <c r="AF509" s="14"/>
      <c r="AG509" s="3"/>
      <c r="AH509" s="3"/>
      <c r="AI509" s="92"/>
      <c r="AJ509" s="93"/>
      <c r="AK509" s="93"/>
      <c r="AL509" s="93"/>
      <c r="AM509" s="93"/>
      <c r="AN509" s="93"/>
      <c r="AO509" s="93"/>
      <c r="AP509" s="93"/>
      <c r="AQ509" s="93"/>
      <c r="AR509" s="93"/>
      <c r="AS509" s="93"/>
      <c r="AT509" s="100"/>
      <c r="AU509" s="101"/>
      <c r="AV509" s="101"/>
      <c r="AW509" s="101"/>
      <c r="AX509" s="101"/>
      <c r="AY509" s="101"/>
      <c r="AZ509" s="101"/>
      <c r="BA509" s="101"/>
      <c r="BB509" s="101"/>
      <c r="BC509" s="101"/>
      <c r="BD509" s="101"/>
      <c r="BE509" s="102"/>
      <c r="BF509" s="13"/>
      <c r="BG509" s="106"/>
      <c r="BH509" s="107"/>
      <c r="BI509" s="107"/>
      <c r="BJ509" s="107"/>
      <c r="BK509" s="107"/>
      <c r="BL509" s="107"/>
      <c r="BM509" s="107"/>
      <c r="BN509" s="107"/>
      <c r="BO509" s="107"/>
      <c r="BP509" s="107"/>
      <c r="BQ509" s="107"/>
      <c r="BR509" s="108"/>
    </row>
    <row r="510" spans="2:70" ht="8.25" customHeight="1" x14ac:dyDescent="0.4">
      <c r="B510" s="3"/>
      <c r="C510" s="3"/>
      <c r="D510" s="114"/>
      <c r="E510" s="78"/>
      <c r="F510" s="78"/>
      <c r="G510" s="78"/>
      <c r="H510" s="119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1"/>
      <c r="AB510" s="126"/>
      <c r="AC510" s="78"/>
      <c r="AD510" s="78"/>
      <c r="AE510" s="78"/>
      <c r="AF510" s="14"/>
      <c r="AG510" s="3"/>
      <c r="AH510" s="3"/>
      <c r="AI510" s="92" t="s">
        <v>39</v>
      </c>
      <c r="AJ510" s="93"/>
      <c r="AK510" s="93"/>
      <c r="AL510" s="93"/>
      <c r="AM510" s="93"/>
      <c r="AN510" s="93"/>
      <c r="AO510" s="93"/>
      <c r="AP510" s="93"/>
      <c r="AQ510" s="93"/>
      <c r="AR510" s="93"/>
      <c r="AS510" s="93"/>
      <c r="AT510" s="94" t="s">
        <v>40</v>
      </c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6"/>
      <c r="BF510" s="13"/>
      <c r="BG510" s="106"/>
      <c r="BH510" s="107"/>
      <c r="BI510" s="107"/>
      <c r="BJ510" s="107"/>
      <c r="BK510" s="107"/>
      <c r="BL510" s="107"/>
      <c r="BM510" s="107"/>
      <c r="BN510" s="107"/>
      <c r="BO510" s="107"/>
      <c r="BP510" s="107"/>
      <c r="BQ510" s="107"/>
      <c r="BR510" s="108"/>
    </row>
    <row r="511" spans="2:70" ht="8.25" customHeight="1" x14ac:dyDescent="0.4">
      <c r="B511" s="3"/>
      <c r="C511" s="3"/>
      <c r="D511" s="114"/>
      <c r="E511" s="78"/>
      <c r="F511" s="78"/>
      <c r="G511" s="78"/>
      <c r="H511" s="119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1"/>
      <c r="AB511" s="126"/>
      <c r="AC511" s="78"/>
      <c r="AD511" s="78"/>
      <c r="AE511" s="78"/>
      <c r="AF511" s="14"/>
      <c r="AG511" s="3"/>
      <c r="AH511" s="3"/>
      <c r="AI511" s="92"/>
      <c r="AJ511" s="93"/>
      <c r="AK511" s="93"/>
      <c r="AL511" s="93"/>
      <c r="AM511" s="93"/>
      <c r="AN511" s="93"/>
      <c r="AO511" s="93"/>
      <c r="AP511" s="93"/>
      <c r="AQ511" s="93"/>
      <c r="AR511" s="93"/>
      <c r="AS511" s="93"/>
      <c r="AT511" s="97"/>
      <c r="AU511" s="98"/>
      <c r="AV511" s="98"/>
      <c r="AW511" s="98"/>
      <c r="AX511" s="98"/>
      <c r="AY511" s="98"/>
      <c r="AZ511" s="98"/>
      <c r="BA511" s="98"/>
      <c r="BB511" s="98"/>
      <c r="BC511" s="98"/>
      <c r="BD511" s="98"/>
      <c r="BE511" s="99"/>
      <c r="BF511" s="13"/>
      <c r="BG511" s="106"/>
      <c r="BH511" s="107"/>
      <c r="BI511" s="107"/>
      <c r="BJ511" s="107"/>
      <c r="BK511" s="107"/>
      <c r="BL511" s="107"/>
      <c r="BM511" s="107"/>
      <c r="BN511" s="107"/>
      <c r="BO511" s="107"/>
      <c r="BP511" s="107"/>
      <c r="BQ511" s="107"/>
      <c r="BR511" s="108"/>
    </row>
    <row r="512" spans="2:70" ht="8.25" customHeight="1" x14ac:dyDescent="0.4">
      <c r="B512" s="3"/>
      <c r="C512" s="3"/>
      <c r="D512" s="114"/>
      <c r="E512" s="78"/>
      <c r="F512" s="78"/>
      <c r="G512" s="78"/>
      <c r="H512" s="119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1"/>
      <c r="AB512" s="126"/>
      <c r="AC512" s="78"/>
      <c r="AD512" s="78"/>
      <c r="AE512" s="78"/>
      <c r="AF512" s="14"/>
      <c r="AG512" s="3"/>
      <c r="AH512" s="3"/>
      <c r="AI512" s="92"/>
      <c r="AJ512" s="93"/>
      <c r="AK512" s="93"/>
      <c r="AL512" s="93"/>
      <c r="AM512" s="93"/>
      <c r="AN512" s="93"/>
      <c r="AO512" s="93"/>
      <c r="AP512" s="93"/>
      <c r="AQ512" s="93"/>
      <c r="AR512" s="93"/>
      <c r="AS512" s="93"/>
      <c r="AT512" s="97"/>
      <c r="AU512" s="98"/>
      <c r="AV512" s="98"/>
      <c r="AW512" s="98"/>
      <c r="AX512" s="98"/>
      <c r="AY512" s="98"/>
      <c r="AZ512" s="98"/>
      <c r="BA512" s="98"/>
      <c r="BB512" s="98"/>
      <c r="BC512" s="98"/>
      <c r="BD512" s="98"/>
      <c r="BE512" s="99"/>
      <c r="BF512" s="13"/>
      <c r="BG512" s="106"/>
      <c r="BH512" s="107"/>
      <c r="BI512" s="107"/>
      <c r="BJ512" s="107"/>
      <c r="BK512" s="107"/>
      <c r="BL512" s="107"/>
      <c r="BM512" s="107"/>
      <c r="BN512" s="107"/>
      <c r="BO512" s="107"/>
      <c r="BP512" s="107"/>
      <c r="BQ512" s="107"/>
      <c r="BR512" s="108"/>
    </row>
    <row r="513" spans="2:70" ht="8.25" customHeight="1" thickBot="1" x14ac:dyDescent="0.45">
      <c r="B513" s="3"/>
      <c r="C513" s="3"/>
      <c r="D513" s="115"/>
      <c r="E513" s="79"/>
      <c r="F513" s="79"/>
      <c r="G513" s="79"/>
      <c r="H513" s="122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  <c r="AA513" s="124"/>
      <c r="AB513" s="127"/>
      <c r="AC513" s="79"/>
      <c r="AD513" s="79"/>
      <c r="AE513" s="79"/>
      <c r="AF513" s="14"/>
      <c r="AG513" s="3"/>
      <c r="AH513" s="3"/>
      <c r="AI513" s="92"/>
      <c r="AJ513" s="93"/>
      <c r="AK513" s="93"/>
      <c r="AL513" s="93"/>
      <c r="AM513" s="93"/>
      <c r="AN513" s="93"/>
      <c r="AO513" s="93"/>
      <c r="AP513" s="93"/>
      <c r="AQ513" s="93"/>
      <c r="AR513" s="93"/>
      <c r="AS513" s="93"/>
      <c r="AT513" s="100"/>
      <c r="AU513" s="101"/>
      <c r="AV513" s="101"/>
      <c r="AW513" s="101"/>
      <c r="AX513" s="101"/>
      <c r="AY513" s="101"/>
      <c r="AZ513" s="101"/>
      <c r="BA513" s="101"/>
      <c r="BB513" s="101"/>
      <c r="BC513" s="101"/>
      <c r="BD513" s="101"/>
      <c r="BE513" s="102"/>
      <c r="BF513" s="13"/>
      <c r="BG513" s="106"/>
      <c r="BH513" s="107"/>
      <c r="BI513" s="107"/>
      <c r="BJ513" s="107"/>
      <c r="BK513" s="107"/>
      <c r="BL513" s="107"/>
      <c r="BM513" s="107"/>
      <c r="BN513" s="107"/>
      <c r="BO513" s="107"/>
      <c r="BP513" s="107"/>
      <c r="BQ513" s="107"/>
      <c r="BR513" s="108"/>
    </row>
    <row r="514" spans="2:70" ht="8.25" customHeight="1" x14ac:dyDescent="0.4">
      <c r="B514" s="3"/>
      <c r="C514" s="3"/>
      <c r="D514" s="15"/>
      <c r="E514" s="3"/>
      <c r="F514" s="128" t="s">
        <v>41</v>
      </c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  <c r="V514" s="128"/>
      <c r="W514" s="128"/>
      <c r="X514" s="128"/>
      <c r="Y514" s="128"/>
      <c r="Z514" s="128"/>
      <c r="AA514" s="128"/>
      <c r="AB514" s="128"/>
      <c r="AC514" s="128"/>
      <c r="AD514" s="128"/>
      <c r="AE514" s="128"/>
      <c r="AF514" s="3"/>
      <c r="AG514" s="3"/>
      <c r="AH514" s="3"/>
      <c r="AI514" s="92" t="s">
        <v>42</v>
      </c>
      <c r="AJ514" s="93"/>
      <c r="AK514" s="93"/>
      <c r="AL514" s="93"/>
      <c r="AM514" s="93"/>
      <c r="AN514" s="93"/>
      <c r="AO514" s="93"/>
      <c r="AP514" s="93"/>
      <c r="AQ514" s="93"/>
      <c r="AR514" s="93"/>
      <c r="AS514" s="93"/>
      <c r="AT514" s="94" t="s">
        <v>43</v>
      </c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6"/>
      <c r="BF514" s="13"/>
      <c r="BG514" s="106"/>
      <c r="BH514" s="107"/>
      <c r="BI514" s="107"/>
      <c r="BJ514" s="107"/>
      <c r="BK514" s="107"/>
      <c r="BL514" s="107"/>
      <c r="BM514" s="107"/>
      <c r="BN514" s="107"/>
      <c r="BO514" s="107"/>
      <c r="BP514" s="107"/>
      <c r="BQ514" s="107"/>
      <c r="BR514" s="108"/>
    </row>
    <row r="515" spans="2:70" ht="8.25" customHeight="1" x14ac:dyDescent="0.4">
      <c r="B515" s="3"/>
      <c r="C515" s="3"/>
      <c r="D515" s="16"/>
      <c r="E515" s="3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3"/>
      <c r="AG515" s="3"/>
      <c r="AH515" s="3"/>
      <c r="AI515" s="92"/>
      <c r="AJ515" s="93"/>
      <c r="AK515" s="93"/>
      <c r="AL515" s="93"/>
      <c r="AM515" s="93"/>
      <c r="AN515" s="93"/>
      <c r="AO515" s="93"/>
      <c r="AP515" s="93"/>
      <c r="AQ515" s="93"/>
      <c r="AR515" s="93"/>
      <c r="AS515" s="93"/>
      <c r="AT515" s="97"/>
      <c r="AU515" s="98"/>
      <c r="AV515" s="98"/>
      <c r="AW515" s="98"/>
      <c r="AX515" s="98"/>
      <c r="AY515" s="98"/>
      <c r="AZ515" s="98"/>
      <c r="BA515" s="98"/>
      <c r="BB515" s="98"/>
      <c r="BC515" s="98"/>
      <c r="BD515" s="98"/>
      <c r="BE515" s="99"/>
      <c r="BF515" s="13"/>
      <c r="BG515" s="106"/>
      <c r="BH515" s="107"/>
      <c r="BI515" s="107"/>
      <c r="BJ515" s="107"/>
      <c r="BK515" s="107"/>
      <c r="BL515" s="107"/>
      <c r="BM515" s="107"/>
      <c r="BN515" s="107"/>
      <c r="BO515" s="107"/>
      <c r="BP515" s="107"/>
      <c r="BQ515" s="107"/>
      <c r="BR515" s="108"/>
    </row>
    <row r="516" spans="2:70" ht="8.25" customHeight="1" x14ac:dyDescent="0.4">
      <c r="B516" s="3"/>
      <c r="C516" s="3"/>
      <c r="D516" s="16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92"/>
      <c r="AJ516" s="93"/>
      <c r="AK516" s="93"/>
      <c r="AL516" s="93"/>
      <c r="AM516" s="93"/>
      <c r="AN516" s="93"/>
      <c r="AO516" s="93"/>
      <c r="AP516" s="93"/>
      <c r="AQ516" s="93"/>
      <c r="AR516" s="93"/>
      <c r="AS516" s="93"/>
      <c r="AT516" s="97"/>
      <c r="AU516" s="98"/>
      <c r="AV516" s="98"/>
      <c r="AW516" s="98"/>
      <c r="AX516" s="98"/>
      <c r="AY516" s="98"/>
      <c r="AZ516" s="98"/>
      <c r="BA516" s="98"/>
      <c r="BB516" s="98"/>
      <c r="BC516" s="98"/>
      <c r="BD516" s="98"/>
      <c r="BE516" s="99"/>
      <c r="BF516" s="13"/>
      <c r="BG516" s="106"/>
      <c r="BH516" s="107"/>
      <c r="BI516" s="107"/>
      <c r="BJ516" s="107"/>
      <c r="BK516" s="107"/>
      <c r="BL516" s="107"/>
      <c r="BM516" s="107"/>
      <c r="BN516" s="107"/>
      <c r="BO516" s="107"/>
      <c r="BP516" s="107"/>
      <c r="BQ516" s="107"/>
      <c r="BR516" s="108"/>
    </row>
    <row r="517" spans="2:70" ht="8.25" customHeight="1" thickBot="1" x14ac:dyDescent="0.45">
      <c r="B517" s="3"/>
      <c r="C517" s="3"/>
      <c r="D517" s="16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129"/>
      <c r="AJ517" s="130"/>
      <c r="AK517" s="130"/>
      <c r="AL517" s="130"/>
      <c r="AM517" s="130"/>
      <c r="AN517" s="130"/>
      <c r="AO517" s="130"/>
      <c r="AP517" s="130"/>
      <c r="AQ517" s="130"/>
      <c r="AR517" s="130"/>
      <c r="AS517" s="130"/>
      <c r="AT517" s="131"/>
      <c r="AU517" s="132"/>
      <c r="AV517" s="132"/>
      <c r="AW517" s="132"/>
      <c r="AX517" s="132"/>
      <c r="AY517" s="132"/>
      <c r="AZ517" s="132"/>
      <c r="BA517" s="132"/>
      <c r="BB517" s="132"/>
      <c r="BC517" s="132"/>
      <c r="BD517" s="132"/>
      <c r="BE517" s="133"/>
      <c r="BF517" s="13"/>
      <c r="BG517" s="109"/>
      <c r="BH517" s="110"/>
      <c r="BI517" s="110"/>
      <c r="BJ517" s="110"/>
      <c r="BK517" s="110"/>
      <c r="BL517" s="110"/>
      <c r="BM517" s="110"/>
      <c r="BN517" s="110"/>
      <c r="BO517" s="110"/>
      <c r="BP517" s="110"/>
      <c r="BQ517" s="110"/>
      <c r="BR517" s="111"/>
    </row>
    <row r="518" spans="2:70" ht="8.25" customHeight="1" x14ac:dyDescent="0.4">
      <c r="B518" s="3"/>
      <c r="C518" s="3"/>
      <c r="D518" s="16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</row>
    <row r="519" spans="2:70" ht="8.25" customHeight="1" x14ac:dyDescent="0.4">
      <c r="B519" s="3"/>
      <c r="C519" s="3"/>
      <c r="D519" s="16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</row>
    <row r="520" spans="2:70" ht="8.25" customHeight="1" x14ac:dyDescent="0.4">
      <c r="B520" s="3"/>
      <c r="C520" s="3"/>
      <c r="D520" s="16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134" t="s">
        <v>44</v>
      </c>
      <c r="AR520" s="134"/>
      <c r="AS520" s="134"/>
      <c r="AT520" s="134"/>
      <c r="AU520" s="134"/>
      <c r="AV520" s="134"/>
      <c r="AW520" s="134"/>
      <c r="AX520" s="134"/>
      <c r="AY520" s="134"/>
      <c r="AZ520" s="134"/>
      <c r="BA520" s="134"/>
      <c r="BB520" s="134"/>
      <c r="BC520" s="134"/>
      <c r="BD520" s="134"/>
      <c r="BE520" s="134"/>
      <c r="BF520" s="134"/>
      <c r="BG520" s="134"/>
      <c r="BH520" s="134"/>
      <c r="BI520" s="134"/>
      <c r="BJ520" s="134"/>
      <c r="BK520" s="134"/>
      <c r="BL520" s="134"/>
      <c r="BM520" s="134"/>
      <c r="BN520" s="134"/>
      <c r="BO520" s="134"/>
      <c r="BP520" s="134"/>
      <c r="BQ520" s="134"/>
      <c r="BR520" s="134"/>
    </row>
    <row r="521" spans="2:70" ht="8.25" customHeight="1" x14ac:dyDescent="0.4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134"/>
      <c r="AR521" s="134"/>
      <c r="AS521" s="134"/>
      <c r="AT521" s="134"/>
      <c r="AU521" s="134"/>
      <c r="AV521" s="134"/>
      <c r="AW521" s="134"/>
      <c r="AX521" s="134"/>
      <c r="AY521" s="134"/>
      <c r="AZ521" s="134"/>
      <c r="BA521" s="134"/>
      <c r="BB521" s="134"/>
      <c r="BC521" s="134"/>
      <c r="BD521" s="134"/>
      <c r="BE521" s="134"/>
      <c r="BF521" s="134"/>
      <c r="BG521" s="134"/>
      <c r="BH521" s="134"/>
      <c r="BI521" s="134"/>
      <c r="BJ521" s="134"/>
      <c r="BK521" s="134"/>
      <c r="BL521" s="134"/>
      <c r="BM521" s="134"/>
      <c r="BN521" s="134"/>
      <c r="BO521" s="134"/>
      <c r="BP521" s="134"/>
      <c r="BQ521" s="134"/>
      <c r="BR521" s="134"/>
    </row>
    <row r="522" spans="2:70" ht="8.25" customHeight="1" x14ac:dyDescent="0.4">
      <c r="B522" s="3"/>
      <c r="C522" s="3"/>
      <c r="D522" s="17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134"/>
      <c r="AR522" s="134"/>
      <c r="AS522" s="134"/>
      <c r="AT522" s="134"/>
      <c r="AU522" s="134"/>
      <c r="AV522" s="134"/>
      <c r="AW522" s="134"/>
      <c r="AX522" s="134"/>
      <c r="AY522" s="134"/>
      <c r="AZ522" s="134"/>
      <c r="BA522" s="134"/>
      <c r="BB522" s="134"/>
      <c r="BC522" s="134"/>
      <c r="BD522" s="134"/>
      <c r="BE522" s="134"/>
      <c r="BF522" s="134"/>
      <c r="BG522" s="134"/>
      <c r="BH522" s="134"/>
      <c r="BI522" s="134"/>
      <c r="BJ522" s="134"/>
      <c r="BK522" s="134"/>
      <c r="BL522" s="134"/>
      <c r="BM522" s="134"/>
      <c r="BN522" s="134"/>
      <c r="BO522" s="134"/>
      <c r="BP522" s="134"/>
      <c r="BQ522" s="134"/>
      <c r="BR522" s="134"/>
    </row>
    <row r="523" spans="2:70" ht="8.25" customHeight="1" x14ac:dyDescent="0.4">
      <c r="B523" s="3"/>
      <c r="C523" s="3"/>
      <c r="D523" s="17"/>
      <c r="E523" s="3"/>
      <c r="F523" s="24" t="s">
        <v>45</v>
      </c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3"/>
      <c r="AI523" s="3"/>
      <c r="AJ523" s="3"/>
      <c r="AK523" s="135" t="s">
        <v>46</v>
      </c>
      <c r="AL523" s="135"/>
      <c r="AM523" s="135"/>
      <c r="AN523" s="135"/>
      <c r="AO523" s="135"/>
      <c r="AP523" s="135"/>
      <c r="AQ523" s="135"/>
      <c r="AR523" s="135"/>
      <c r="AS523" s="135"/>
      <c r="AT523" s="135"/>
      <c r="AU523" s="135"/>
      <c r="AV523" s="135"/>
      <c r="AW523" s="135"/>
      <c r="AX523" s="135"/>
      <c r="AY523" s="135"/>
      <c r="AZ523" s="135"/>
      <c r="BA523" s="135"/>
      <c r="BB523" s="135"/>
      <c r="BC523" s="135"/>
      <c r="BD523" s="135"/>
      <c r="BE523" s="135"/>
      <c r="BF523" s="135"/>
      <c r="BG523" s="135"/>
      <c r="BH523" s="135"/>
      <c r="BI523" s="135"/>
      <c r="BJ523" s="135"/>
      <c r="BK523" s="135"/>
      <c r="BL523" s="135"/>
      <c r="BM523" s="135"/>
      <c r="BN523" s="135"/>
      <c r="BO523" s="135"/>
      <c r="BP523" s="135"/>
      <c r="BQ523" s="135"/>
      <c r="BR523" s="135"/>
    </row>
    <row r="524" spans="2:70" ht="8.25" customHeight="1" x14ac:dyDescent="0.4">
      <c r="B524" s="3"/>
      <c r="C524" s="3"/>
      <c r="D524" s="17"/>
      <c r="E524" s="3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3"/>
      <c r="AI524" s="3"/>
      <c r="AJ524" s="3"/>
      <c r="AK524" s="135"/>
      <c r="AL524" s="135"/>
      <c r="AM524" s="135"/>
      <c r="AN524" s="135"/>
      <c r="AO524" s="135"/>
      <c r="AP524" s="135"/>
      <c r="AQ524" s="135"/>
      <c r="AR524" s="135"/>
      <c r="AS524" s="135"/>
      <c r="AT524" s="135"/>
      <c r="AU524" s="135"/>
      <c r="AV524" s="135"/>
      <c r="AW524" s="135"/>
      <c r="AX524" s="135"/>
      <c r="AY524" s="135"/>
      <c r="AZ524" s="135"/>
      <c r="BA524" s="135"/>
      <c r="BB524" s="135"/>
      <c r="BC524" s="135"/>
      <c r="BD524" s="135"/>
      <c r="BE524" s="135"/>
      <c r="BF524" s="135"/>
      <c r="BG524" s="135"/>
      <c r="BH524" s="135"/>
      <c r="BI524" s="135"/>
      <c r="BJ524" s="135"/>
      <c r="BK524" s="135"/>
      <c r="BL524" s="135"/>
      <c r="BM524" s="135"/>
      <c r="BN524" s="135"/>
      <c r="BO524" s="135"/>
      <c r="BP524" s="135"/>
      <c r="BQ524" s="135"/>
      <c r="BR524" s="135"/>
    </row>
    <row r="525" spans="2:70" ht="8.25" customHeight="1" x14ac:dyDescent="0.4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135"/>
      <c r="AL525" s="135"/>
      <c r="AM525" s="135"/>
      <c r="AN525" s="135"/>
      <c r="AO525" s="135"/>
      <c r="AP525" s="135"/>
      <c r="AQ525" s="135"/>
      <c r="AR525" s="135"/>
      <c r="AS525" s="135"/>
      <c r="AT525" s="135"/>
      <c r="AU525" s="135"/>
      <c r="AV525" s="135"/>
      <c r="AW525" s="135"/>
      <c r="AX525" s="135"/>
      <c r="AY525" s="135"/>
      <c r="AZ525" s="135"/>
      <c r="BA525" s="135"/>
      <c r="BB525" s="135"/>
      <c r="BC525" s="135"/>
      <c r="BD525" s="135"/>
      <c r="BE525" s="135"/>
      <c r="BF525" s="135"/>
      <c r="BG525" s="135"/>
      <c r="BH525" s="135"/>
      <c r="BI525" s="135"/>
      <c r="BJ525" s="135"/>
      <c r="BK525" s="135"/>
      <c r="BL525" s="135"/>
      <c r="BM525" s="135"/>
      <c r="BN525" s="135"/>
      <c r="BO525" s="135"/>
      <c r="BP525" s="135"/>
      <c r="BQ525" s="135"/>
      <c r="BR525" s="135"/>
    </row>
    <row r="526" spans="2:70" ht="8.25" customHeight="1" x14ac:dyDescent="0.4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136" t="s">
        <v>47</v>
      </c>
      <c r="AL526" s="136"/>
      <c r="AM526" s="136"/>
      <c r="AN526" s="136"/>
      <c r="AO526" s="136"/>
      <c r="AP526" s="136"/>
      <c r="AQ526" s="136"/>
      <c r="AR526" s="136"/>
      <c r="AS526" s="136"/>
      <c r="AT526" s="136"/>
      <c r="AU526" s="136"/>
      <c r="AV526" s="136"/>
      <c r="AW526" s="136"/>
      <c r="AX526" s="136"/>
      <c r="AY526" s="136"/>
      <c r="AZ526" s="136"/>
      <c r="BA526" s="136"/>
      <c r="BB526" s="136"/>
      <c r="BC526" s="136"/>
      <c r="BD526" s="136"/>
      <c r="BE526" s="136"/>
      <c r="BF526" s="136"/>
      <c r="BG526" s="136"/>
      <c r="BH526" s="136"/>
      <c r="BI526" s="136"/>
      <c r="BJ526" s="136"/>
      <c r="BK526" s="136"/>
      <c r="BL526" s="136"/>
      <c r="BM526" s="136"/>
      <c r="BN526" s="136"/>
      <c r="BO526" s="136"/>
      <c r="BP526" s="136"/>
      <c r="BQ526" s="136"/>
      <c r="BR526" s="136"/>
    </row>
    <row r="527" spans="2:70" ht="8.25" customHeight="1" x14ac:dyDescent="0.4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136"/>
      <c r="AL527" s="136"/>
      <c r="AM527" s="136"/>
      <c r="AN527" s="136"/>
      <c r="AO527" s="136"/>
      <c r="AP527" s="136"/>
      <c r="AQ527" s="136"/>
      <c r="AR527" s="136"/>
      <c r="AS527" s="136"/>
      <c r="AT527" s="136"/>
      <c r="AU527" s="136"/>
      <c r="AV527" s="136"/>
      <c r="AW527" s="136"/>
      <c r="AX527" s="136"/>
      <c r="AY527" s="136"/>
      <c r="AZ527" s="136"/>
      <c r="BA527" s="136"/>
      <c r="BB527" s="136"/>
      <c r="BC527" s="136"/>
      <c r="BD527" s="136"/>
      <c r="BE527" s="136"/>
      <c r="BF527" s="136"/>
      <c r="BG527" s="136"/>
      <c r="BH527" s="136"/>
      <c r="BI527" s="136"/>
      <c r="BJ527" s="136"/>
      <c r="BK527" s="136"/>
      <c r="BL527" s="136"/>
      <c r="BM527" s="136"/>
      <c r="BN527" s="136"/>
      <c r="BO527" s="136"/>
      <c r="BP527" s="136"/>
      <c r="BQ527" s="136"/>
      <c r="BR527" s="136"/>
    </row>
    <row r="528" spans="2:70" ht="8.25" customHeight="1" x14ac:dyDescent="0.4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136"/>
      <c r="AL528" s="136"/>
      <c r="AM528" s="136"/>
      <c r="AN528" s="136"/>
      <c r="AO528" s="136"/>
      <c r="AP528" s="136"/>
      <c r="AQ528" s="136"/>
      <c r="AR528" s="136"/>
      <c r="AS528" s="136"/>
      <c r="AT528" s="136"/>
      <c r="AU528" s="136"/>
      <c r="AV528" s="136"/>
      <c r="AW528" s="136"/>
      <c r="AX528" s="136"/>
      <c r="AY528" s="136"/>
      <c r="AZ528" s="136"/>
      <c r="BA528" s="136"/>
      <c r="BB528" s="136"/>
      <c r="BC528" s="136"/>
      <c r="BD528" s="136"/>
      <c r="BE528" s="136"/>
      <c r="BF528" s="136"/>
      <c r="BG528" s="136"/>
      <c r="BH528" s="136"/>
      <c r="BI528" s="136"/>
      <c r="BJ528" s="136"/>
      <c r="BK528" s="136"/>
      <c r="BL528" s="136"/>
      <c r="BM528" s="136"/>
      <c r="BN528" s="136"/>
      <c r="BO528" s="136"/>
      <c r="BP528" s="136"/>
      <c r="BQ528" s="136"/>
      <c r="BR528" s="136"/>
    </row>
    <row r="529" spans="2:70" ht="8.25" customHeight="1" x14ac:dyDescent="0.4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136"/>
      <c r="AL529" s="136"/>
      <c r="AM529" s="136"/>
      <c r="AN529" s="136"/>
      <c r="AO529" s="136"/>
      <c r="AP529" s="136"/>
      <c r="AQ529" s="136"/>
      <c r="AR529" s="136"/>
      <c r="AS529" s="136"/>
      <c r="AT529" s="136"/>
      <c r="AU529" s="136"/>
      <c r="AV529" s="136"/>
      <c r="AW529" s="136"/>
      <c r="AX529" s="136"/>
      <c r="AY529" s="136"/>
      <c r="AZ529" s="136"/>
      <c r="BA529" s="136"/>
      <c r="BB529" s="136"/>
      <c r="BC529" s="136"/>
      <c r="BD529" s="136"/>
      <c r="BE529" s="136"/>
      <c r="BF529" s="136"/>
      <c r="BG529" s="136"/>
      <c r="BH529" s="136"/>
      <c r="BI529" s="136"/>
      <c r="BJ529" s="136"/>
      <c r="BK529" s="136"/>
      <c r="BL529" s="136"/>
      <c r="BM529" s="136"/>
      <c r="BN529" s="136"/>
      <c r="BO529" s="136"/>
      <c r="BP529" s="136"/>
      <c r="BQ529" s="136"/>
      <c r="BR529" s="136"/>
    </row>
    <row r="530" spans="2:70" ht="8.25" customHeight="1" x14ac:dyDescent="0.4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136"/>
      <c r="AL530" s="136"/>
      <c r="AM530" s="136"/>
      <c r="AN530" s="136"/>
      <c r="AO530" s="136"/>
      <c r="AP530" s="136"/>
      <c r="AQ530" s="136"/>
      <c r="AR530" s="136"/>
      <c r="AS530" s="136"/>
      <c r="AT530" s="136"/>
      <c r="AU530" s="136"/>
      <c r="AV530" s="136"/>
      <c r="AW530" s="136"/>
      <c r="AX530" s="136"/>
      <c r="AY530" s="136"/>
      <c r="AZ530" s="136"/>
      <c r="BA530" s="136"/>
      <c r="BB530" s="136"/>
      <c r="BC530" s="136"/>
      <c r="BD530" s="136"/>
      <c r="BE530" s="136"/>
      <c r="BF530" s="136"/>
      <c r="BG530" s="136"/>
      <c r="BH530" s="136"/>
      <c r="BI530" s="136"/>
      <c r="BJ530" s="136"/>
      <c r="BK530" s="136"/>
      <c r="BL530" s="136"/>
      <c r="BM530" s="136"/>
      <c r="BN530" s="136"/>
      <c r="BO530" s="136"/>
      <c r="BP530" s="136"/>
      <c r="BQ530" s="136"/>
      <c r="BR530" s="136"/>
    </row>
    <row r="531" spans="2:70" ht="8.25" customHeight="1" x14ac:dyDescent="0.4">
      <c r="B531" s="179"/>
      <c r="C531" s="3"/>
      <c r="D531" s="3"/>
      <c r="E531" s="19" t="s">
        <v>52</v>
      </c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</row>
    <row r="532" spans="2:70" ht="8.25" customHeight="1" x14ac:dyDescent="0.4">
      <c r="B532" s="3"/>
      <c r="C532" s="3"/>
      <c r="D532" s="3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</row>
    <row r="533" spans="2:70" ht="8.25" customHeight="1" x14ac:dyDescent="0.4">
      <c r="B533" s="3"/>
      <c r="C533" s="3"/>
      <c r="D533" s="3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</row>
    <row r="534" spans="2:70" ht="8.25" customHeight="1" x14ac:dyDescent="0.4">
      <c r="B534" s="3"/>
      <c r="C534" s="3"/>
      <c r="D534" s="3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</row>
    <row r="535" spans="2:70" ht="8.25" customHeight="1" x14ac:dyDescent="0.4">
      <c r="B535" s="3"/>
      <c r="C535" s="3"/>
      <c r="D535" s="3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</row>
    <row r="536" spans="2:70" ht="8.25" customHeight="1" x14ac:dyDescent="0.4">
      <c r="B536" s="3"/>
      <c r="C536" s="3"/>
      <c r="D536" s="3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</row>
    <row r="537" spans="2:70" ht="8.25" customHeight="1" x14ac:dyDescent="0.4">
      <c r="B537" s="3"/>
      <c r="C537" s="3"/>
      <c r="D537" s="3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4"/>
      <c r="AO537" s="4"/>
      <c r="AP537" s="4"/>
      <c r="AQ537" s="4"/>
      <c r="AR537" s="4"/>
      <c r="AS537" s="4"/>
      <c r="AT537" s="4"/>
      <c r="AU537" s="21" t="s">
        <v>2</v>
      </c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</row>
    <row r="538" spans="2:70" ht="8.25" customHeight="1" x14ac:dyDescent="0.4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</row>
    <row r="539" spans="2:70" ht="8.25" customHeight="1" x14ac:dyDescent="0.4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</row>
    <row r="540" spans="2:70" ht="8.25" customHeight="1" x14ac:dyDescent="0.4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23" t="s">
        <v>3</v>
      </c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  <c r="BO540" s="23"/>
      <c r="BP540" s="23"/>
      <c r="BQ540" s="23"/>
      <c r="BR540" s="23"/>
    </row>
    <row r="541" spans="2:70" ht="8.25" customHeight="1" x14ac:dyDescent="0.4">
      <c r="B541" s="3"/>
      <c r="C541" s="3"/>
      <c r="D541" s="3"/>
      <c r="E541" s="24" t="s">
        <v>4</v>
      </c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5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  <c r="BO541" s="23"/>
      <c r="BP541" s="23"/>
      <c r="BQ541" s="23"/>
      <c r="BR541" s="23"/>
    </row>
    <row r="542" spans="2:70" ht="8.25" customHeight="1" x14ac:dyDescent="0.4">
      <c r="B542" s="3"/>
      <c r="C542" s="3"/>
      <c r="D542" s="3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5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</row>
    <row r="543" spans="2:70" ht="8.25" customHeight="1" x14ac:dyDescent="0.4">
      <c r="B543" s="3"/>
      <c r="C543" s="3"/>
      <c r="D543" s="3"/>
      <c r="E543" s="25" t="s">
        <v>5</v>
      </c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6"/>
      <c r="AH543" s="6"/>
      <c r="AI543" s="6"/>
      <c r="AJ543" s="6"/>
      <c r="AK543" s="3"/>
      <c r="AL543" s="3"/>
      <c r="AM543" s="3"/>
      <c r="AN543" s="3"/>
      <c r="AO543" s="3"/>
      <c r="AP543" s="3"/>
      <c r="AQ543" s="3"/>
      <c r="AR543" s="3"/>
      <c r="AS543" s="5"/>
      <c r="AT543" s="5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</row>
    <row r="544" spans="2:70" ht="8.25" customHeight="1" x14ac:dyDescent="0.4">
      <c r="B544" s="3"/>
      <c r="C544" s="3"/>
      <c r="D544" s="3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6"/>
      <c r="AH544" s="6"/>
      <c r="AI544" s="6"/>
      <c r="AJ544" s="6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</row>
    <row r="545" spans="2:70" ht="8.25" customHeight="1" x14ac:dyDescent="0.4">
      <c r="B545" s="3"/>
      <c r="C545" s="3"/>
      <c r="D545" s="3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7"/>
      <c r="AH545" s="6"/>
      <c r="AI545" s="26" t="s">
        <v>6</v>
      </c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146"/>
      <c r="AY545" s="147"/>
      <c r="AZ545" s="147"/>
      <c r="BA545" s="147"/>
      <c r="BB545" s="147"/>
      <c r="BC545" s="147"/>
      <c r="BD545" s="147"/>
      <c r="BE545" s="147"/>
      <c r="BF545" s="147"/>
      <c r="BG545" s="147"/>
      <c r="BH545" s="147"/>
      <c r="BI545" s="147"/>
      <c r="BJ545" s="147"/>
      <c r="BK545" s="147"/>
      <c r="BL545" s="147"/>
      <c r="BM545" s="147"/>
      <c r="BN545" s="147"/>
      <c r="BO545" s="147"/>
      <c r="BP545" s="147"/>
      <c r="BQ545" s="147"/>
      <c r="BR545" s="148"/>
    </row>
    <row r="546" spans="2:70" ht="8.25" customHeight="1" x14ac:dyDescent="0.4">
      <c r="B546" s="3"/>
      <c r="C546" s="3"/>
      <c r="D546" s="3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149"/>
      <c r="AY546" s="150"/>
      <c r="AZ546" s="150"/>
      <c r="BA546" s="150"/>
      <c r="BB546" s="150"/>
      <c r="BC546" s="150"/>
      <c r="BD546" s="150"/>
      <c r="BE546" s="150"/>
      <c r="BF546" s="150"/>
      <c r="BG546" s="150"/>
      <c r="BH546" s="150"/>
      <c r="BI546" s="150"/>
      <c r="BJ546" s="150"/>
      <c r="BK546" s="150"/>
      <c r="BL546" s="150"/>
      <c r="BM546" s="150"/>
      <c r="BN546" s="150"/>
      <c r="BO546" s="150"/>
      <c r="BP546" s="150"/>
      <c r="BQ546" s="150"/>
      <c r="BR546" s="151"/>
    </row>
    <row r="547" spans="2:70" ht="8.25" customHeight="1" x14ac:dyDescent="0.4">
      <c r="B547" s="3"/>
      <c r="C547" s="3"/>
      <c r="D547" s="3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152"/>
      <c r="AY547" s="153"/>
      <c r="AZ547" s="153"/>
      <c r="BA547" s="153"/>
      <c r="BB547" s="153"/>
      <c r="BC547" s="153"/>
      <c r="BD547" s="153"/>
      <c r="BE547" s="153"/>
      <c r="BF547" s="153"/>
      <c r="BG547" s="153"/>
      <c r="BH547" s="153"/>
      <c r="BI547" s="153"/>
      <c r="BJ547" s="153"/>
      <c r="BK547" s="153"/>
      <c r="BL547" s="153"/>
      <c r="BM547" s="153"/>
      <c r="BN547" s="153"/>
      <c r="BO547" s="153"/>
      <c r="BP547" s="153"/>
      <c r="BQ547" s="153"/>
      <c r="BR547" s="154"/>
    </row>
    <row r="548" spans="2:70" ht="8.25" customHeight="1" x14ac:dyDescent="0.4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26" t="s">
        <v>7</v>
      </c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55"/>
      <c r="BQ548" s="155"/>
      <c r="BR548" s="155"/>
    </row>
    <row r="549" spans="2:70" ht="8.25" customHeight="1" x14ac:dyDescent="0.4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55"/>
      <c r="BQ549" s="155"/>
      <c r="BR549" s="155"/>
    </row>
    <row r="550" spans="2:70" ht="8.25" customHeight="1" x14ac:dyDescent="0.4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55"/>
      <c r="BQ550" s="155"/>
      <c r="BR550" s="155"/>
    </row>
    <row r="551" spans="2:70" ht="8.25" customHeight="1" x14ac:dyDescent="0.4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26" t="s">
        <v>8</v>
      </c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146"/>
      <c r="AY551" s="147"/>
      <c r="AZ551" s="147"/>
      <c r="BA551" s="147"/>
      <c r="BB551" s="147"/>
      <c r="BC551" s="147"/>
      <c r="BD551" s="147"/>
      <c r="BE551" s="147"/>
      <c r="BF551" s="147"/>
      <c r="BG551" s="147"/>
      <c r="BH551" s="147"/>
      <c r="BI551" s="147"/>
      <c r="BJ551" s="147"/>
      <c r="BK551" s="147"/>
      <c r="BL551" s="147"/>
      <c r="BM551" s="147"/>
      <c r="BN551" s="147"/>
      <c r="BO551" s="147"/>
      <c r="BP551" s="147"/>
      <c r="BQ551" s="147"/>
      <c r="BR551" s="148"/>
    </row>
    <row r="552" spans="2:70" ht="8.25" customHeight="1" x14ac:dyDescent="0.4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149"/>
      <c r="AY552" s="150"/>
      <c r="AZ552" s="150"/>
      <c r="BA552" s="150"/>
      <c r="BB552" s="150"/>
      <c r="BC552" s="150"/>
      <c r="BD552" s="150"/>
      <c r="BE552" s="150"/>
      <c r="BF552" s="150"/>
      <c r="BG552" s="150"/>
      <c r="BH552" s="150"/>
      <c r="BI552" s="150"/>
      <c r="BJ552" s="150"/>
      <c r="BK552" s="150"/>
      <c r="BL552" s="150"/>
      <c r="BM552" s="150"/>
      <c r="BN552" s="150"/>
      <c r="BO552" s="150"/>
      <c r="BP552" s="150"/>
      <c r="BQ552" s="150"/>
      <c r="BR552" s="151"/>
    </row>
    <row r="553" spans="2:70" ht="8.25" customHeight="1" x14ac:dyDescent="0.4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152"/>
      <c r="AY553" s="153"/>
      <c r="AZ553" s="153"/>
      <c r="BA553" s="153"/>
      <c r="BB553" s="153"/>
      <c r="BC553" s="153"/>
      <c r="BD553" s="153"/>
      <c r="BE553" s="153"/>
      <c r="BF553" s="153"/>
      <c r="BG553" s="153"/>
      <c r="BH553" s="153"/>
      <c r="BI553" s="153"/>
      <c r="BJ553" s="153"/>
      <c r="BK553" s="153"/>
      <c r="BL553" s="153"/>
      <c r="BM553" s="153"/>
      <c r="BN553" s="153"/>
      <c r="BO553" s="153"/>
      <c r="BP553" s="153"/>
      <c r="BQ553" s="153"/>
      <c r="BR553" s="154"/>
    </row>
    <row r="554" spans="2:70" ht="8.25" customHeight="1" x14ac:dyDescent="0.4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26" t="s">
        <v>9</v>
      </c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156"/>
      <c r="AY554" s="156"/>
      <c r="AZ554" s="156"/>
      <c r="BA554" s="156"/>
      <c r="BB554" s="156"/>
      <c r="BC554" s="156"/>
      <c r="BD554" s="156"/>
      <c r="BE554" s="156"/>
      <c r="BF554" s="156"/>
      <c r="BG554" s="156"/>
      <c r="BH554" s="156"/>
      <c r="BI554" s="156"/>
      <c r="BJ554" s="156"/>
      <c r="BK554" s="156"/>
      <c r="BL554" s="156"/>
      <c r="BM554" s="156"/>
      <c r="BN554" s="156"/>
      <c r="BO554" s="156"/>
      <c r="BP554" s="156"/>
      <c r="BQ554" s="156"/>
      <c r="BR554" s="156"/>
    </row>
    <row r="555" spans="2:70" ht="8.25" customHeight="1" x14ac:dyDescent="0.4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156"/>
      <c r="AY555" s="156"/>
      <c r="AZ555" s="156"/>
      <c r="BA555" s="156"/>
      <c r="BB555" s="156"/>
      <c r="BC555" s="156"/>
      <c r="BD555" s="156"/>
      <c r="BE555" s="156"/>
      <c r="BF555" s="156"/>
      <c r="BG555" s="156"/>
      <c r="BH555" s="156"/>
      <c r="BI555" s="156"/>
      <c r="BJ555" s="156"/>
      <c r="BK555" s="156"/>
      <c r="BL555" s="156"/>
      <c r="BM555" s="156"/>
      <c r="BN555" s="156"/>
      <c r="BO555" s="156"/>
      <c r="BP555" s="156"/>
      <c r="BQ555" s="156"/>
      <c r="BR555" s="156"/>
    </row>
    <row r="556" spans="2:70" ht="8.25" customHeight="1" x14ac:dyDescent="0.4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156"/>
      <c r="AY556" s="156"/>
      <c r="AZ556" s="156"/>
      <c r="BA556" s="156"/>
      <c r="BB556" s="156"/>
      <c r="BC556" s="156"/>
      <c r="BD556" s="156"/>
      <c r="BE556" s="156"/>
      <c r="BF556" s="156"/>
      <c r="BG556" s="156"/>
      <c r="BH556" s="156"/>
      <c r="BI556" s="156"/>
      <c r="BJ556" s="156"/>
      <c r="BK556" s="156"/>
      <c r="BL556" s="156"/>
      <c r="BM556" s="156"/>
      <c r="BN556" s="156"/>
      <c r="BO556" s="156"/>
      <c r="BP556" s="156"/>
      <c r="BQ556" s="156"/>
      <c r="BR556" s="156"/>
    </row>
    <row r="557" spans="2:70" ht="8.25" customHeight="1" x14ac:dyDescent="0.4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26" t="s">
        <v>10</v>
      </c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156"/>
      <c r="AY557" s="156"/>
      <c r="AZ557" s="156"/>
      <c r="BA557" s="156"/>
      <c r="BB557" s="156"/>
      <c r="BC557" s="156"/>
      <c r="BD557" s="156"/>
      <c r="BE557" s="156"/>
      <c r="BF557" s="156"/>
      <c r="BG557" s="156"/>
      <c r="BH557" s="156"/>
      <c r="BI557" s="156"/>
      <c r="BJ557" s="156"/>
      <c r="BK557" s="156"/>
      <c r="BL557" s="156"/>
      <c r="BM557" s="156"/>
      <c r="BN557" s="156"/>
      <c r="BO557" s="156"/>
      <c r="BP557" s="156"/>
      <c r="BQ557" s="156"/>
      <c r="BR557" s="156"/>
    </row>
    <row r="558" spans="2:70" ht="8.25" customHeight="1" x14ac:dyDescent="0.4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156"/>
      <c r="AY558" s="156"/>
      <c r="AZ558" s="156"/>
      <c r="BA558" s="156"/>
      <c r="BB558" s="156"/>
      <c r="BC558" s="156"/>
      <c r="BD558" s="156"/>
      <c r="BE558" s="156"/>
      <c r="BF558" s="156"/>
      <c r="BG558" s="156"/>
      <c r="BH558" s="156"/>
      <c r="BI558" s="156"/>
      <c r="BJ558" s="156"/>
      <c r="BK558" s="156"/>
      <c r="BL558" s="156"/>
      <c r="BM558" s="156"/>
      <c r="BN558" s="156"/>
      <c r="BO558" s="156"/>
      <c r="BP558" s="156"/>
      <c r="BQ558" s="156"/>
      <c r="BR558" s="156"/>
    </row>
    <row r="559" spans="2:70" ht="8.25" customHeight="1" x14ac:dyDescent="0.4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156"/>
      <c r="AY559" s="156"/>
      <c r="AZ559" s="156"/>
      <c r="BA559" s="156"/>
      <c r="BB559" s="156"/>
      <c r="BC559" s="156"/>
      <c r="BD559" s="156"/>
      <c r="BE559" s="156"/>
      <c r="BF559" s="156"/>
      <c r="BG559" s="156"/>
      <c r="BH559" s="156"/>
      <c r="BI559" s="156"/>
      <c r="BJ559" s="156"/>
      <c r="BK559" s="156"/>
      <c r="BL559" s="156"/>
      <c r="BM559" s="156"/>
      <c r="BN559" s="156"/>
      <c r="BO559" s="156"/>
      <c r="BP559" s="156"/>
      <c r="BQ559" s="156"/>
      <c r="BR559" s="156"/>
    </row>
    <row r="560" spans="2:70" ht="8.25" customHeight="1" x14ac:dyDescent="0.4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26" t="s">
        <v>11</v>
      </c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156"/>
      <c r="AY560" s="156"/>
      <c r="AZ560" s="156"/>
      <c r="BA560" s="156"/>
      <c r="BB560" s="156"/>
      <c r="BC560" s="156"/>
      <c r="BD560" s="156"/>
      <c r="BE560" s="156"/>
      <c r="BF560" s="156"/>
      <c r="BG560" s="156"/>
      <c r="BH560" s="156"/>
      <c r="BI560" s="156"/>
      <c r="BJ560" s="156"/>
      <c r="BK560" s="156"/>
      <c r="BL560" s="156"/>
      <c r="BM560" s="156"/>
      <c r="BN560" s="156"/>
      <c r="BO560" s="156"/>
      <c r="BP560" s="156"/>
      <c r="BQ560" s="156"/>
      <c r="BR560" s="156"/>
    </row>
    <row r="561" spans="2:70" ht="8.25" customHeight="1" x14ac:dyDescent="0.4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156"/>
      <c r="AY561" s="156"/>
      <c r="AZ561" s="156"/>
      <c r="BA561" s="156"/>
      <c r="BB561" s="156"/>
      <c r="BC561" s="156"/>
      <c r="BD561" s="156"/>
      <c r="BE561" s="156"/>
      <c r="BF561" s="156"/>
      <c r="BG561" s="156"/>
      <c r="BH561" s="156"/>
      <c r="BI561" s="156"/>
      <c r="BJ561" s="156"/>
      <c r="BK561" s="156"/>
      <c r="BL561" s="156"/>
      <c r="BM561" s="156"/>
      <c r="BN561" s="156"/>
      <c r="BO561" s="156"/>
      <c r="BP561" s="156"/>
      <c r="BQ561" s="156"/>
      <c r="BR561" s="156"/>
    </row>
    <row r="562" spans="2:70" ht="8.25" customHeight="1" x14ac:dyDescent="0.4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156"/>
      <c r="AY562" s="156"/>
      <c r="AZ562" s="156"/>
      <c r="BA562" s="156"/>
      <c r="BB562" s="156"/>
      <c r="BC562" s="156"/>
      <c r="BD562" s="156"/>
      <c r="BE562" s="156"/>
      <c r="BF562" s="156"/>
      <c r="BG562" s="156"/>
      <c r="BH562" s="156"/>
      <c r="BI562" s="156"/>
      <c r="BJ562" s="156"/>
      <c r="BK562" s="156"/>
      <c r="BL562" s="156"/>
      <c r="BM562" s="156"/>
      <c r="BN562" s="156"/>
      <c r="BO562" s="156"/>
      <c r="BP562" s="156"/>
      <c r="BQ562" s="156"/>
      <c r="BR562" s="156"/>
    </row>
    <row r="563" spans="2:70" ht="8.25" customHeight="1" x14ac:dyDescent="0.4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</row>
    <row r="564" spans="2:70" ht="8.25" customHeight="1" x14ac:dyDescent="0.4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</row>
    <row r="565" spans="2:70" ht="8.25" customHeight="1" x14ac:dyDescent="0.4">
      <c r="B565" s="3"/>
      <c r="C565" s="3"/>
      <c r="D565" s="3"/>
      <c r="E565" s="47" t="s">
        <v>12</v>
      </c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</row>
    <row r="566" spans="2:70" ht="8.25" customHeight="1" x14ac:dyDescent="0.4">
      <c r="B566" s="3"/>
      <c r="C566" s="3"/>
      <c r="D566" s="3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</row>
    <row r="567" spans="2:70" ht="8.25" customHeight="1" x14ac:dyDescent="0.4">
      <c r="B567" s="3"/>
      <c r="C567" s="3"/>
      <c r="D567" s="3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</row>
    <row r="568" spans="2:70" ht="8.25" customHeight="1" x14ac:dyDescent="0.4">
      <c r="B568" s="3"/>
      <c r="C568" s="48" t="s">
        <v>13</v>
      </c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</row>
    <row r="569" spans="2:70" ht="8.25" customHeight="1" x14ac:dyDescent="0.4">
      <c r="B569" s="3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</row>
    <row r="570" spans="2:70" ht="8.25" customHeight="1" x14ac:dyDescent="0.4">
      <c r="B570" s="3"/>
      <c r="C570" s="3"/>
      <c r="D570" s="3"/>
      <c r="E570" s="49" t="s">
        <v>14</v>
      </c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167"/>
      <c r="Y570" s="161"/>
      <c r="Z570" s="161"/>
      <c r="AA570" s="161"/>
      <c r="AB570" s="161"/>
      <c r="AC570" s="161"/>
      <c r="AD570" s="161"/>
      <c r="AE570" s="161"/>
      <c r="AF570" s="161"/>
      <c r="AG570" s="161"/>
      <c r="AH570" s="161"/>
      <c r="AI570" s="161"/>
      <c r="AJ570" s="161"/>
      <c r="AK570" s="161"/>
      <c r="AL570" s="161"/>
      <c r="AM570" s="161"/>
      <c r="AN570" s="161"/>
      <c r="AO570" s="161"/>
      <c r="AP570" s="161"/>
      <c r="AQ570" s="161"/>
      <c r="AR570" s="161"/>
      <c r="AS570" s="161"/>
      <c r="AT570" s="161"/>
      <c r="AU570" s="161"/>
      <c r="AV570" s="161"/>
      <c r="AW570" s="161"/>
      <c r="AX570" s="161"/>
      <c r="AY570" s="161"/>
      <c r="AZ570" s="161"/>
      <c r="BA570" s="161"/>
      <c r="BB570" s="161"/>
      <c r="BC570" s="161"/>
      <c r="BD570" s="161"/>
      <c r="BE570" s="161"/>
      <c r="BF570" s="161"/>
      <c r="BG570" s="161"/>
      <c r="BH570" s="161"/>
      <c r="BI570" s="161"/>
      <c r="BJ570" s="161"/>
      <c r="BK570" s="161"/>
      <c r="BL570" s="161"/>
      <c r="BM570" s="161"/>
      <c r="BN570" s="161"/>
      <c r="BO570" s="161"/>
      <c r="BP570" s="161"/>
      <c r="BQ570" s="161"/>
      <c r="BR570" s="162"/>
    </row>
    <row r="571" spans="2:70" ht="8.25" customHeight="1" x14ac:dyDescent="0.4">
      <c r="B571" s="3"/>
      <c r="C571" s="3"/>
      <c r="D571" s="3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168"/>
      <c r="Y571" s="163"/>
      <c r="Z571" s="163"/>
      <c r="AA571" s="163"/>
      <c r="AB571" s="163"/>
      <c r="AC571" s="163"/>
      <c r="AD571" s="163"/>
      <c r="AE571" s="163"/>
      <c r="AF571" s="163"/>
      <c r="AG571" s="163"/>
      <c r="AH571" s="163"/>
      <c r="AI571" s="163"/>
      <c r="AJ571" s="163"/>
      <c r="AK571" s="163"/>
      <c r="AL571" s="163"/>
      <c r="AM571" s="163"/>
      <c r="AN571" s="163"/>
      <c r="AO571" s="163"/>
      <c r="AP571" s="163"/>
      <c r="AQ571" s="163"/>
      <c r="AR571" s="163"/>
      <c r="AS571" s="163"/>
      <c r="AT571" s="163"/>
      <c r="AU571" s="163"/>
      <c r="AV571" s="163"/>
      <c r="AW571" s="163"/>
      <c r="AX571" s="163"/>
      <c r="AY571" s="163"/>
      <c r="AZ571" s="163"/>
      <c r="BA571" s="163"/>
      <c r="BB571" s="163"/>
      <c r="BC571" s="163"/>
      <c r="BD571" s="163"/>
      <c r="BE571" s="163"/>
      <c r="BF571" s="163"/>
      <c r="BG571" s="163"/>
      <c r="BH571" s="163"/>
      <c r="BI571" s="163"/>
      <c r="BJ571" s="163"/>
      <c r="BK571" s="163"/>
      <c r="BL571" s="163"/>
      <c r="BM571" s="163"/>
      <c r="BN571" s="163"/>
      <c r="BO571" s="163"/>
      <c r="BP571" s="163"/>
      <c r="BQ571" s="163"/>
      <c r="BR571" s="164"/>
    </row>
    <row r="572" spans="2:70" ht="8.25" customHeight="1" x14ac:dyDescent="0.4">
      <c r="B572" s="3"/>
      <c r="C572" s="3"/>
      <c r="D572" s="3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168"/>
      <c r="Y572" s="163"/>
      <c r="Z572" s="163"/>
      <c r="AA572" s="163"/>
      <c r="AB572" s="163"/>
      <c r="AC572" s="163"/>
      <c r="AD572" s="163"/>
      <c r="AE572" s="163"/>
      <c r="AF572" s="163"/>
      <c r="AG572" s="163"/>
      <c r="AH572" s="163"/>
      <c r="AI572" s="163"/>
      <c r="AJ572" s="163"/>
      <c r="AK572" s="163"/>
      <c r="AL572" s="163"/>
      <c r="AM572" s="163"/>
      <c r="AN572" s="163"/>
      <c r="AO572" s="163"/>
      <c r="AP572" s="163"/>
      <c r="AQ572" s="163"/>
      <c r="AR572" s="163"/>
      <c r="AS572" s="163"/>
      <c r="AT572" s="163"/>
      <c r="AU572" s="163"/>
      <c r="AV572" s="163"/>
      <c r="AW572" s="163"/>
      <c r="AX572" s="163"/>
      <c r="AY572" s="163"/>
      <c r="AZ572" s="163"/>
      <c r="BA572" s="163"/>
      <c r="BB572" s="163"/>
      <c r="BC572" s="163"/>
      <c r="BD572" s="163"/>
      <c r="BE572" s="163"/>
      <c r="BF572" s="163"/>
      <c r="BG572" s="163"/>
      <c r="BH572" s="163"/>
      <c r="BI572" s="163"/>
      <c r="BJ572" s="163"/>
      <c r="BK572" s="163"/>
      <c r="BL572" s="163"/>
      <c r="BM572" s="163"/>
      <c r="BN572" s="163"/>
      <c r="BO572" s="163"/>
      <c r="BP572" s="163"/>
      <c r="BQ572" s="163"/>
      <c r="BR572" s="164"/>
    </row>
    <row r="573" spans="2:70" ht="8.25" customHeight="1" x14ac:dyDescent="0.4">
      <c r="B573" s="3"/>
      <c r="C573" s="3"/>
      <c r="D573" s="3"/>
      <c r="E573" s="51" t="s">
        <v>15</v>
      </c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170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  <c r="AK573" s="171"/>
      <c r="AL573" s="171"/>
      <c r="AM573" s="171"/>
      <c r="AN573" s="171"/>
      <c r="AO573" s="171"/>
      <c r="AP573" s="171"/>
      <c r="AQ573" s="171"/>
      <c r="AR573" s="171"/>
      <c r="AS573" s="171"/>
      <c r="AT573" s="171"/>
      <c r="AU573" s="171"/>
      <c r="AV573" s="171"/>
      <c r="AW573" s="171"/>
      <c r="AX573" s="171"/>
      <c r="AY573" s="171"/>
      <c r="AZ573" s="171"/>
      <c r="BA573" s="171"/>
      <c r="BB573" s="171"/>
      <c r="BC573" s="171"/>
      <c r="BD573" s="171"/>
      <c r="BE573" s="171"/>
      <c r="BF573" s="171"/>
      <c r="BG573" s="171"/>
      <c r="BH573" s="171"/>
      <c r="BI573" s="171"/>
      <c r="BJ573" s="171"/>
      <c r="BK573" s="171"/>
      <c r="BL573" s="171"/>
      <c r="BM573" s="171"/>
      <c r="BN573" s="171"/>
      <c r="BO573" s="171"/>
      <c r="BP573" s="171"/>
      <c r="BQ573" s="171"/>
      <c r="BR573" s="172"/>
    </row>
    <row r="574" spans="2:70" ht="8.25" customHeight="1" x14ac:dyDescent="0.4">
      <c r="B574" s="3"/>
      <c r="C574" s="3"/>
      <c r="D574" s="3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170"/>
      <c r="Y574" s="171"/>
      <c r="Z574" s="171"/>
      <c r="AA574" s="171"/>
      <c r="AB574" s="171"/>
      <c r="AC574" s="171"/>
      <c r="AD574" s="171"/>
      <c r="AE574" s="171"/>
      <c r="AF574" s="171"/>
      <c r="AG574" s="171"/>
      <c r="AH574" s="171"/>
      <c r="AI574" s="171"/>
      <c r="AJ574" s="171"/>
      <c r="AK574" s="171"/>
      <c r="AL574" s="171"/>
      <c r="AM574" s="171"/>
      <c r="AN574" s="171"/>
      <c r="AO574" s="171"/>
      <c r="AP574" s="171"/>
      <c r="AQ574" s="171"/>
      <c r="AR574" s="171"/>
      <c r="AS574" s="171"/>
      <c r="AT574" s="171"/>
      <c r="AU574" s="171"/>
      <c r="AV574" s="171"/>
      <c r="AW574" s="171"/>
      <c r="AX574" s="171"/>
      <c r="AY574" s="171"/>
      <c r="AZ574" s="171"/>
      <c r="BA574" s="171"/>
      <c r="BB574" s="171"/>
      <c r="BC574" s="171"/>
      <c r="BD574" s="171"/>
      <c r="BE574" s="171"/>
      <c r="BF574" s="171"/>
      <c r="BG574" s="171"/>
      <c r="BH574" s="171"/>
      <c r="BI574" s="171"/>
      <c r="BJ574" s="171"/>
      <c r="BK574" s="171"/>
      <c r="BL574" s="171"/>
      <c r="BM574" s="171"/>
      <c r="BN574" s="171"/>
      <c r="BO574" s="171"/>
      <c r="BP574" s="171"/>
      <c r="BQ574" s="171"/>
      <c r="BR574" s="172"/>
    </row>
    <row r="575" spans="2:70" ht="8.25" customHeight="1" x14ac:dyDescent="0.4">
      <c r="B575" s="3"/>
      <c r="C575" s="3"/>
      <c r="D575" s="3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173"/>
      <c r="Y575" s="174"/>
      <c r="Z575" s="174"/>
      <c r="AA575" s="174"/>
      <c r="AB575" s="174"/>
      <c r="AC575" s="174"/>
      <c r="AD575" s="174"/>
      <c r="AE575" s="174"/>
      <c r="AF575" s="174"/>
      <c r="AG575" s="174"/>
      <c r="AH575" s="174"/>
      <c r="AI575" s="174"/>
      <c r="AJ575" s="174"/>
      <c r="AK575" s="174"/>
      <c r="AL575" s="174"/>
      <c r="AM575" s="174"/>
      <c r="AN575" s="174"/>
      <c r="AO575" s="174"/>
      <c r="AP575" s="174"/>
      <c r="AQ575" s="174"/>
      <c r="AR575" s="174"/>
      <c r="AS575" s="174"/>
      <c r="AT575" s="174"/>
      <c r="AU575" s="174"/>
      <c r="AV575" s="174"/>
      <c r="AW575" s="174"/>
      <c r="AX575" s="174"/>
      <c r="AY575" s="174"/>
      <c r="AZ575" s="174"/>
      <c r="BA575" s="174"/>
      <c r="BB575" s="174"/>
      <c r="BC575" s="174"/>
      <c r="BD575" s="174"/>
      <c r="BE575" s="174"/>
      <c r="BF575" s="174"/>
      <c r="BG575" s="174"/>
      <c r="BH575" s="174"/>
      <c r="BI575" s="174"/>
      <c r="BJ575" s="174"/>
      <c r="BK575" s="174"/>
      <c r="BL575" s="174"/>
      <c r="BM575" s="174"/>
      <c r="BN575" s="174"/>
      <c r="BO575" s="174"/>
      <c r="BP575" s="174"/>
      <c r="BQ575" s="174"/>
      <c r="BR575" s="175"/>
    </row>
    <row r="576" spans="2:70" ht="8.25" customHeight="1" x14ac:dyDescent="0.4">
      <c r="B576" s="3"/>
      <c r="C576" s="3"/>
      <c r="D576" s="3"/>
      <c r="E576" s="49" t="s">
        <v>16</v>
      </c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157"/>
      <c r="Y576" s="157"/>
      <c r="Z576" s="157"/>
      <c r="AA576" s="157"/>
      <c r="AB576" s="157"/>
      <c r="AC576" s="157"/>
      <c r="AD576" s="157"/>
      <c r="AE576" s="157"/>
      <c r="AF576" s="157"/>
      <c r="AG576" s="157"/>
      <c r="AH576" s="157"/>
      <c r="AI576" s="157"/>
      <c r="AJ576" s="157"/>
      <c r="AK576" s="157"/>
      <c r="AL576" s="157"/>
      <c r="AM576" s="157"/>
      <c r="AN576" s="157"/>
      <c r="AO576" s="157"/>
      <c r="AP576" s="157"/>
      <c r="AQ576" s="157"/>
      <c r="AR576" s="157"/>
      <c r="AS576" s="157"/>
      <c r="AT576" s="157"/>
      <c r="AU576" s="157"/>
      <c r="AV576" s="157"/>
      <c r="AW576" s="157"/>
      <c r="AX576" s="157"/>
      <c r="AY576" s="157"/>
      <c r="AZ576" s="157"/>
      <c r="BA576" s="157"/>
      <c r="BB576" s="157"/>
      <c r="BC576" s="157"/>
      <c r="BD576" s="157"/>
      <c r="BE576" s="157"/>
      <c r="BF576" s="157"/>
      <c r="BG576" s="157"/>
      <c r="BH576" s="157"/>
      <c r="BI576" s="157"/>
      <c r="BJ576" s="157"/>
      <c r="BK576" s="157"/>
      <c r="BL576" s="157"/>
      <c r="BM576" s="157"/>
      <c r="BN576" s="157"/>
      <c r="BO576" s="157"/>
      <c r="BP576" s="157"/>
      <c r="BQ576" s="157"/>
      <c r="BR576" s="157"/>
    </row>
    <row r="577" spans="2:70" ht="8.25" customHeight="1" x14ac:dyDescent="0.4">
      <c r="B577" s="3"/>
      <c r="C577" s="3"/>
      <c r="D577" s="3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157"/>
      <c r="Y577" s="157"/>
      <c r="Z577" s="157"/>
      <c r="AA577" s="157"/>
      <c r="AB577" s="157"/>
      <c r="AC577" s="157"/>
      <c r="AD577" s="157"/>
      <c r="AE577" s="157"/>
      <c r="AF577" s="157"/>
      <c r="AG577" s="157"/>
      <c r="AH577" s="157"/>
      <c r="AI577" s="157"/>
      <c r="AJ577" s="157"/>
      <c r="AK577" s="157"/>
      <c r="AL577" s="157"/>
      <c r="AM577" s="157"/>
      <c r="AN577" s="157"/>
      <c r="AO577" s="157"/>
      <c r="AP577" s="157"/>
      <c r="AQ577" s="157"/>
      <c r="AR577" s="157"/>
      <c r="AS577" s="157"/>
      <c r="AT577" s="157"/>
      <c r="AU577" s="157"/>
      <c r="AV577" s="157"/>
      <c r="AW577" s="157"/>
      <c r="AX577" s="157"/>
      <c r="AY577" s="157"/>
      <c r="AZ577" s="157"/>
      <c r="BA577" s="157"/>
      <c r="BB577" s="157"/>
      <c r="BC577" s="157"/>
      <c r="BD577" s="157"/>
      <c r="BE577" s="157"/>
      <c r="BF577" s="157"/>
      <c r="BG577" s="157"/>
      <c r="BH577" s="157"/>
      <c r="BI577" s="157"/>
      <c r="BJ577" s="157"/>
      <c r="BK577" s="157"/>
      <c r="BL577" s="157"/>
      <c r="BM577" s="157"/>
      <c r="BN577" s="157"/>
      <c r="BO577" s="157"/>
      <c r="BP577" s="157"/>
      <c r="BQ577" s="157"/>
      <c r="BR577" s="157"/>
    </row>
    <row r="578" spans="2:70" ht="8.25" customHeight="1" x14ac:dyDescent="0.4">
      <c r="B578" s="3"/>
      <c r="C578" s="3"/>
      <c r="D578" s="3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157"/>
      <c r="Y578" s="157"/>
      <c r="Z578" s="157"/>
      <c r="AA578" s="157"/>
      <c r="AB578" s="157"/>
      <c r="AC578" s="157"/>
      <c r="AD578" s="157"/>
      <c r="AE578" s="157"/>
      <c r="AF578" s="157"/>
      <c r="AG578" s="157"/>
      <c r="AH578" s="157"/>
      <c r="AI578" s="157"/>
      <c r="AJ578" s="157"/>
      <c r="AK578" s="157"/>
      <c r="AL578" s="157"/>
      <c r="AM578" s="157"/>
      <c r="AN578" s="157"/>
      <c r="AO578" s="157"/>
      <c r="AP578" s="157"/>
      <c r="AQ578" s="157"/>
      <c r="AR578" s="157"/>
      <c r="AS578" s="157"/>
      <c r="AT578" s="157"/>
      <c r="AU578" s="157"/>
      <c r="AV578" s="157"/>
      <c r="AW578" s="157"/>
      <c r="AX578" s="157"/>
      <c r="AY578" s="157"/>
      <c r="AZ578" s="157"/>
      <c r="BA578" s="157"/>
      <c r="BB578" s="157"/>
      <c r="BC578" s="157"/>
      <c r="BD578" s="157"/>
      <c r="BE578" s="157"/>
      <c r="BF578" s="157"/>
      <c r="BG578" s="157"/>
      <c r="BH578" s="157"/>
      <c r="BI578" s="157"/>
      <c r="BJ578" s="157"/>
      <c r="BK578" s="157"/>
      <c r="BL578" s="157"/>
      <c r="BM578" s="157"/>
      <c r="BN578" s="157"/>
      <c r="BO578" s="157"/>
      <c r="BP578" s="157"/>
      <c r="BQ578" s="157"/>
      <c r="BR578" s="157"/>
    </row>
    <row r="579" spans="2:70" ht="8.25" customHeight="1" x14ac:dyDescent="0.4">
      <c r="B579" s="3"/>
      <c r="C579" s="3"/>
      <c r="D579" s="3"/>
      <c r="E579" s="49" t="s">
        <v>17</v>
      </c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157"/>
      <c r="Y579" s="157"/>
      <c r="Z579" s="157"/>
      <c r="AA579" s="157"/>
      <c r="AB579" s="157"/>
      <c r="AC579" s="157"/>
      <c r="AD579" s="157"/>
      <c r="AE579" s="157"/>
      <c r="AF579" s="157"/>
      <c r="AG579" s="157"/>
      <c r="AH579" s="157"/>
      <c r="AI579" s="157"/>
      <c r="AJ579" s="157"/>
      <c r="AK579" s="157"/>
      <c r="AL579" s="157"/>
      <c r="AM579" s="157"/>
      <c r="AN579" s="157"/>
      <c r="AO579" s="157"/>
      <c r="AP579" s="157"/>
      <c r="AQ579" s="157"/>
      <c r="AR579" s="157"/>
      <c r="AS579" s="157"/>
      <c r="AT579" s="157"/>
      <c r="AU579" s="157"/>
      <c r="AV579" s="157"/>
      <c r="AW579" s="157"/>
      <c r="AX579" s="157"/>
      <c r="AY579" s="157"/>
      <c r="AZ579" s="157"/>
      <c r="BA579" s="157"/>
      <c r="BB579" s="157"/>
      <c r="BC579" s="157"/>
      <c r="BD579" s="157"/>
      <c r="BE579" s="157"/>
      <c r="BF579" s="157"/>
      <c r="BG579" s="157"/>
      <c r="BH579" s="157"/>
      <c r="BI579" s="157"/>
      <c r="BJ579" s="157"/>
      <c r="BK579" s="157"/>
      <c r="BL579" s="157"/>
      <c r="BM579" s="157"/>
      <c r="BN579" s="157"/>
      <c r="BO579" s="157"/>
      <c r="BP579" s="157"/>
      <c r="BQ579" s="157"/>
      <c r="BR579" s="157"/>
    </row>
    <row r="580" spans="2:70" ht="8.25" customHeight="1" x14ac:dyDescent="0.4">
      <c r="B580" s="3"/>
      <c r="C580" s="3"/>
      <c r="D580" s="3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157"/>
      <c r="Y580" s="157"/>
      <c r="Z580" s="157"/>
      <c r="AA580" s="157"/>
      <c r="AB580" s="157"/>
      <c r="AC580" s="157"/>
      <c r="AD580" s="157"/>
      <c r="AE580" s="157"/>
      <c r="AF580" s="157"/>
      <c r="AG580" s="157"/>
      <c r="AH580" s="157"/>
      <c r="AI580" s="157"/>
      <c r="AJ580" s="157"/>
      <c r="AK580" s="157"/>
      <c r="AL580" s="157"/>
      <c r="AM580" s="157"/>
      <c r="AN580" s="157"/>
      <c r="AO580" s="157"/>
      <c r="AP580" s="157"/>
      <c r="AQ580" s="157"/>
      <c r="AR580" s="157"/>
      <c r="AS580" s="157"/>
      <c r="AT580" s="157"/>
      <c r="AU580" s="157"/>
      <c r="AV580" s="157"/>
      <c r="AW580" s="157"/>
      <c r="AX580" s="157"/>
      <c r="AY580" s="157"/>
      <c r="AZ580" s="157"/>
      <c r="BA580" s="157"/>
      <c r="BB580" s="157"/>
      <c r="BC580" s="157"/>
      <c r="BD580" s="157"/>
      <c r="BE580" s="157"/>
      <c r="BF580" s="157"/>
      <c r="BG580" s="157"/>
      <c r="BH580" s="157"/>
      <c r="BI580" s="157"/>
      <c r="BJ580" s="157"/>
      <c r="BK580" s="157"/>
      <c r="BL580" s="157"/>
      <c r="BM580" s="157"/>
      <c r="BN580" s="157"/>
      <c r="BO580" s="157"/>
      <c r="BP580" s="157"/>
      <c r="BQ580" s="157"/>
      <c r="BR580" s="157"/>
    </row>
    <row r="581" spans="2:70" ht="8.25" customHeight="1" x14ac:dyDescent="0.4">
      <c r="B581" s="3"/>
      <c r="C581" s="3"/>
      <c r="D581" s="3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157"/>
      <c r="Y581" s="157"/>
      <c r="Z581" s="157"/>
      <c r="AA581" s="157"/>
      <c r="AB581" s="157"/>
      <c r="AC581" s="157"/>
      <c r="AD581" s="157"/>
      <c r="AE581" s="157"/>
      <c r="AF581" s="157"/>
      <c r="AG581" s="157"/>
      <c r="AH581" s="157"/>
      <c r="AI581" s="157"/>
      <c r="AJ581" s="157"/>
      <c r="AK581" s="157"/>
      <c r="AL581" s="157"/>
      <c r="AM581" s="157"/>
      <c r="AN581" s="157"/>
      <c r="AO581" s="157"/>
      <c r="AP581" s="157"/>
      <c r="AQ581" s="157"/>
      <c r="AR581" s="157"/>
      <c r="AS581" s="157"/>
      <c r="AT581" s="157"/>
      <c r="AU581" s="157"/>
      <c r="AV581" s="157"/>
      <c r="AW581" s="157"/>
      <c r="AX581" s="157"/>
      <c r="AY581" s="157"/>
      <c r="AZ581" s="157"/>
      <c r="BA581" s="157"/>
      <c r="BB581" s="157"/>
      <c r="BC581" s="157"/>
      <c r="BD581" s="157"/>
      <c r="BE581" s="157"/>
      <c r="BF581" s="157"/>
      <c r="BG581" s="157"/>
      <c r="BH581" s="157"/>
      <c r="BI581" s="157"/>
      <c r="BJ581" s="157"/>
      <c r="BK581" s="157"/>
      <c r="BL581" s="157"/>
      <c r="BM581" s="157"/>
      <c r="BN581" s="157"/>
      <c r="BO581" s="157"/>
      <c r="BP581" s="157"/>
      <c r="BQ581" s="157"/>
      <c r="BR581" s="157"/>
    </row>
    <row r="582" spans="2:70" ht="8.25" customHeight="1" x14ac:dyDescent="0.4">
      <c r="B582" s="3"/>
      <c r="C582" s="3"/>
      <c r="D582" s="3"/>
      <c r="E582" s="51" t="s">
        <v>18</v>
      </c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157"/>
      <c r="Y582" s="157"/>
      <c r="Z582" s="157"/>
      <c r="AA582" s="157"/>
      <c r="AB582" s="157"/>
      <c r="AC582" s="157"/>
      <c r="AD582" s="157"/>
      <c r="AE582" s="157"/>
      <c r="AF582" s="157"/>
      <c r="AG582" s="157"/>
      <c r="AH582" s="157"/>
      <c r="AI582" s="157"/>
      <c r="AJ582" s="157"/>
      <c r="AK582" s="157"/>
      <c r="AL582" s="157"/>
      <c r="AM582" s="157"/>
      <c r="AN582" s="157"/>
      <c r="AO582" s="157"/>
      <c r="AP582" s="157"/>
      <c r="AQ582" s="157"/>
      <c r="AR582" s="157"/>
      <c r="AS582" s="157"/>
      <c r="AT582" s="157"/>
      <c r="AU582" s="157"/>
      <c r="AV582" s="157"/>
      <c r="AW582" s="157"/>
      <c r="AX582" s="157"/>
      <c r="AY582" s="157"/>
      <c r="AZ582" s="157"/>
      <c r="BA582" s="157"/>
      <c r="BB582" s="157"/>
      <c r="BC582" s="157"/>
      <c r="BD582" s="157"/>
      <c r="BE582" s="157"/>
      <c r="BF582" s="157"/>
      <c r="BG582" s="157"/>
      <c r="BH582" s="157"/>
      <c r="BI582" s="157"/>
      <c r="BJ582" s="157"/>
      <c r="BK582" s="157"/>
      <c r="BL582" s="157"/>
      <c r="BM582" s="157"/>
      <c r="BN582" s="157"/>
      <c r="BO582" s="157"/>
      <c r="BP582" s="157"/>
      <c r="BQ582" s="157"/>
      <c r="BR582" s="157"/>
    </row>
    <row r="583" spans="2:70" ht="8.25" customHeight="1" x14ac:dyDescent="0.4">
      <c r="B583" s="3"/>
      <c r="C583" s="3"/>
      <c r="D583" s="3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157"/>
      <c r="Y583" s="157"/>
      <c r="Z583" s="157"/>
      <c r="AA583" s="157"/>
      <c r="AB583" s="157"/>
      <c r="AC583" s="157"/>
      <c r="AD583" s="157"/>
      <c r="AE583" s="157"/>
      <c r="AF583" s="157"/>
      <c r="AG583" s="157"/>
      <c r="AH583" s="157"/>
      <c r="AI583" s="157"/>
      <c r="AJ583" s="157"/>
      <c r="AK583" s="157"/>
      <c r="AL583" s="157"/>
      <c r="AM583" s="157"/>
      <c r="AN583" s="157"/>
      <c r="AO583" s="157"/>
      <c r="AP583" s="157"/>
      <c r="AQ583" s="157"/>
      <c r="AR583" s="157"/>
      <c r="AS583" s="157"/>
      <c r="AT583" s="157"/>
      <c r="AU583" s="157"/>
      <c r="AV583" s="157"/>
      <c r="AW583" s="157"/>
      <c r="AX583" s="157"/>
      <c r="AY583" s="157"/>
      <c r="AZ583" s="157"/>
      <c r="BA583" s="157"/>
      <c r="BB583" s="157"/>
      <c r="BC583" s="157"/>
      <c r="BD583" s="157"/>
      <c r="BE583" s="157"/>
      <c r="BF583" s="157"/>
      <c r="BG583" s="157"/>
      <c r="BH583" s="157"/>
      <c r="BI583" s="157"/>
      <c r="BJ583" s="157"/>
      <c r="BK583" s="157"/>
      <c r="BL583" s="157"/>
      <c r="BM583" s="157"/>
      <c r="BN583" s="157"/>
      <c r="BO583" s="157"/>
      <c r="BP583" s="157"/>
      <c r="BQ583" s="157"/>
      <c r="BR583" s="157"/>
    </row>
    <row r="584" spans="2:70" ht="8.25" customHeight="1" x14ac:dyDescent="0.4">
      <c r="B584" s="3"/>
      <c r="C584" s="3"/>
      <c r="D584" s="3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157"/>
      <c r="Y584" s="157"/>
      <c r="Z584" s="157"/>
      <c r="AA584" s="157"/>
      <c r="AB584" s="157"/>
      <c r="AC584" s="157"/>
      <c r="AD584" s="157"/>
      <c r="AE584" s="157"/>
      <c r="AF584" s="157"/>
      <c r="AG584" s="157"/>
      <c r="AH584" s="157"/>
      <c r="AI584" s="157"/>
      <c r="AJ584" s="157"/>
      <c r="AK584" s="157"/>
      <c r="AL584" s="157"/>
      <c r="AM584" s="157"/>
      <c r="AN584" s="157"/>
      <c r="AO584" s="157"/>
      <c r="AP584" s="157"/>
      <c r="AQ584" s="157"/>
      <c r="AR584" s="157"/>
      <c r="AS584" s="157"/>
      <c r="AT584" s="157"/>
      <c r="AU584" s="157"/>
      <c r="AV584" s="157"/>
      <c r="AW584" s="157"/>
      <c r="AX584" s="157"/>
      <c r="AY584" s="157"/>
      <c r="AZ584" s="157"/>
      <c r="BA584" s="157"/>
      <c r="BB584" s="157"/>
      <c r="BC584" s="157"/>
      <c r="BD584" s="157"/>
      <c r="BE584" s="157"/>
      <c r="BF584" s="157"/>
      <c r="BG584" s="157"/>
      <c r="BH584" s="157"/>
      <c r="BI584" s="157"/>
      <c r="BJ584" s="157"/>
      <c r="BK584" s="157"/>
      <c r="BL584" s="157"/>
      <c r="BM584" s="157"/>
      <c r="BN584" s="157"/>
      <c r="BO584" s="157"/>
      <c r="BP584" s="157"/>
      <c r="BQ584" s="157"/>
      <c r="BR584" s="157"/>
    </row>
    <row r="585" spans="2:70" ht="8.25" customHeight="1" x14ac:dyDescent="0.4">
      <c r="B585" s="3"/>
      <c r="C585" s="3"/>
      <c r="D585" s="3"/>
      <c r="E585" s="49" t="s">
        <v>19</v>
      </c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  <c r="AI585" s="158"/>
      <c r="AJ585" s="158"/>
      <c r="AK585" s="158"/>
      <c r="AL585" s="158"/>
      <c r="AM585" s="158"/>
      <c r="AN585" s="158"/>
      <c r="AO585" s="158"/>
      <c r="AP585" s="158"/>
      <c r="AQ585" s="158"/>
      <c r="AR585" s="158"/>
      <c r="AS585" s="158"/>
      <c r="AT585" s="158"/>
      <c r="AU585" s="158"/>
      <c r="AV585" s="158"/>
      <c r="AW585" s="158"/>
      <c r="AX585" s="158"/>
      <c r="AY585" s="158"/>
      <c r="AZ585" s="158"/>
      <c r="BA585" s="158"/>
      <c r="BB585" s="158"/>
      <c r="BC585" s="158"/>
      <c r="BD585" s="158"/>
      <c r="BE585" s="158"/>
      <c r="BF585" s="159"/>
      <c r="BG585" s="64" t="s">
        <v>20</v>
      </c>
      <c r="BH585" s="64"/>
      <c r="BI585" s="64"/>
      <c r="BJ585" s="64"/>
      <c r="BK585" s="64"/>
      <c r="BL585" s="64"/>
      <c r="BM585" s="64"/>
      <c r="BN585" s="64"/>
      <c r="BO585" s="64"/>
      <c r="BP585" s="64"/>
      <c r="BQ585" s="64"/>
      <c r="BR585" s="65"/>
    </row>
    <row r="586" spans="2:70" ht="8.25" customHeight="1" x14ac:dyDescent="0.4">
      <c r="B586" s="3"/>
      <c r="C586" s="3"/>
      <c r="D586" s="3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  <c r="AI586" s="158"/>
      <c r="AJ586" s="158"/>
      <c r="AK586" s="158"/>
      <c r="AL586" s="158"/>
      <c r="AM586" s="158"/>
      <c r="AN586" s="158"/>
      <c r="AO586" s="158"/>
      <c r="AP586" s="158"/>
      <c r="AQ586" s="158"/>
      <c r="AR586" s="158"/>
      <c r="AS586" s="158"/>
      <c r="AT586" s="158"/>
      <c r="AU586" s="158"/>
      <c r="AV586" s="158"/>
      <c r="AW586" s="158"/>
      <c r="AX586" s="158"/>
      <c r="AY586" s="158"/>
      <c r="AZ586" s="158"/>
      <c r="BA586" s="158"/>
      <c r="BB586" s="158"/>
      <c r="BC586" s="158"/>
      <c r="BD586" s="158"/>
      <c r="BE586" s="158"/>
      <c r="BF586" s="159"/>
      <c r="BG586" s="66"/>
      <c r="BH586" s="66"/>
      <c r="BI586" s="66"/>
      <c r="BJ586" s="66"/>
      <c r="BK586" s="66"/>
      <c r="BL586" s="66"/>
      <c r="BM586" s="66"/>
      <c r="BN586" s="66"/>
      <c r="BO586" s="66"/>
      <c r="BP586" s="66"/>
      <c r="BQ586" s="66"/>
      <c r="BR586" s="67"/>
    </row>
    <row r="587" spans="2:70" ht="8.25" customHeight="1" x14ac:dyDescent="0.4">
      <c r="B587" s="3"/>
      <c r="C587" s="3"/>
      <c r="D587" s="3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  <c r="AI587" s="158"/>
      <c r="AJ587" s="158"/>
      <c r="AK587" s="158"/>
      <c r="AL587" s="158"/>
      <c r="AM587" s="158"/>
      <c r="AN587" s="158"/>
      <c r="AO587" s="158"/>
      <c r="AP587" s="158"/>
      <c r="AQ587" s="158"/>
      <c r="AR587" s="158"/>
      <c r="AS587" s="158"/>
      <c r="AT587" s="158"/>
      <c r="AU587" s="158"/>
      <c r="AV587" s="158"/>
      <c r="AW587" s="158"/>
      <c r="AX587" s="158"/>
      <c r="AY587" s="158"/>
      <c r="AZ587" s="158"/>
      <c r="BA587" s="158"/>
      <c r="BB587" s="158"/>
      <c r="BC587" s="158"/>
      <c r="BD587" s="158"/>
      <c r="BE587" s="158"/>
      <c r="BF587" s="159"/>
      <c r="BG587" s="68"/>
      <c r="BH587" s="68"/>
      <c r="BI587" s="68"/>
      <c r="BJ587" s="68"/>
      <c r="BK587" s="68"/>
      <c r="BL587" s="68"/>
      <c r="BM587" s="68"/>
      <c r="BN587" s="68"/>
      <c r="BO587" s="68"/>
      <c r="BP587" s="68"/>
      <c r="BQ587" s="68"/>
      <c r="BR587" s="69"/>
    </row>
    <row r="588" spans="2:70" ht="8.25" customHeight="1" x14ac:dyDescent="0.4">
      <c r="B588" s="3"/>
      <c r="C588" s="3"/>
      <c r="D588" s="3"/>
      <c r="E588" s="49" t="s">
        <v>21</v>
      </c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70" t="s">
        <v>22</v>
      </c>
      <c r="Y588" s="70"/>
      <c r="Z588" s="70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70"/>
      <c r="AL588" s="70"/>
      <c r="AM588" s="71"/>
      <c r="AN588" s="161"/>
      <c r="AO588" s="161"/>
      <c r="AP588" s="161"/>
      <c r="AQ588" s="161"/>
      <c r="AR588" s="161"/>
      <c r="AS588" s="161"/>
      <c r="AT588" s="161"/>
      <c r="AU588" s="161"/>
      <c r="AV588" s="161"/>
      <c r="AW588" s="161"/>
      <c r="AX588" s="161"/>
      <c r="AY588" s="161"/>
      <c r="AZ588" s="161"/>
      <c r="BA588" s="161"/>
      <c r="BB588" s="161"/>
      <c r="BC588" s="161"/>
      <c r="BD588" s="161"/>
      <c r="BE588" s="161"/>
      <c r="BF588" s="161"/>
      <c r="BG588" s="161"/>
      <c r="BH588" s="161"/>
      <c r="BI588" s="161"/>
      <c r="BJ588" s="161"/>
      <c r="BK588" s="161"/>
      <c r="BL588" s="161"/>
      <c r="BM588" s="161"/>
      <c r="BN588" s="161"/>
      <c r="BO588" s="161"/>
      <c r="BP588" s="161"/>
      <c r="BQ588" s="161"/>
      <c r="BR588" s="162"/>
    </row>
    <row r="589" spans="2:70" ht="8.25" customHeight="1" x14ac:dyDescent="0.4">
      <c r="B589" s="3"/>
      <c r="C589" s="3"/>
      <c r="D589" s="3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70"/>
      <c r="Y589" s="70"/>
      <c r="Z589" s="70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70"/>
      <c r="AL589" s="70"/>
      <c r="AM589" s="71"/>
      <c r="AN589" s="163"/>
      <c r="AO589" s="163"/>
      <c r="AP589" s="163"/>
      <c r="AQ589" s="163"/>
      <c r="AR589" s="163"/>
      <c r="AS589" s="163"/>
      <c r="AT589" s="163"/>
      <c r="AU589" s="163"/>
      <c r="AV589" s="163"/>
      <c r="AW589" s="163"/>
      <c r="AX589" s="163"/>
      <c r="AY589" s="163"/>
      <c r="AZ589" s="163"/>
      <c r="BA589" s="163"/>
      <c r="BB589" s="163"/>
      <c r="BC589" s="163"/>
      <c r="BD589" s="163"/>
      <c r="BE589" s="163"/>
      <c r="BF589" s="163"/>
      <c r="BG589" s="163"/>
      <c r="BH589" s="163"/>
      <c r="BI589" s="163"/>
      <c r="BJ589" s="163"/>
      <c r="BK589" s="163"/>
      <c r="BL589" s="163"/>
      <c r="BM589" s="163"/>
      <c r="BN589" s="163"/>
      <c r="BO589" s="163"/>
      <c r="BP589" s="163"/>
      <c r="BQ589" s="163"/>
      <c r="BR589" s="164"/>
    </row>
    <row r="590" spans="2:70" ht="8.25" customHeight="1" x14ac:dyDescent="0.4">
      <c r="B590" s="3"/>
      <c r="C590" s="3"/>
      <c r="D590" s="3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70"/>
      <c r="Y590" s="70"/>
      <c r="Z590" s="70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70"/>
      <c r="AL590" s="70"/>
      <c r="AM590" s="71"/>
      <c r="AN590" s="165"/>
      <c r="AO590" s="165"/>
      <c r="AP590" s="165"/>
      <c r="AQ590" s="165"/>
      <c r="AR590" s="165"/>
      <c r="AS590" s="165"/>
      <c r="AT590" s="165"/>
      <c r="AU590" s="165"/>
      <c r="AV590" s="165"/>
      <c r="AW590" s="165"/>
      <c r="AX590" s="165"/>
      <c r="AY590" s="165"/>
      <c r="AZ590" s="165"/>
      <c r="BA590" s="165"/>
      <c r="BB590" s="165"/>
      <c r="BC590" s="165"/>
      <c r="BD590" s="165"/>
      <c r="BE590" s="165"/>
      <c r="BF590" s="165"/>
      <c r="BG590" s="165"/>
      <c r="BH590" s="165"/>
      <c r="BI590" s="165"/>
      <c r="BJ590" s="165"/>
      <c r="BK590" s="165"/>
      <c r="BL590" s="165"/>
      <c r="BM590" s="165"/>
      <c r="BN590" s="165"/>
      <c r="BO590" s="165"/>
      <c r="BP590" s="165"/>
      <c r="BQ590" s="165"/>
      <c r="BR590" s="166"/>
    </row>
    <row r="591" spans="2:70" ht="8.25" customHeight="1" x14ac:dyDescent="0.4">
      <c r="B591" s="3"/>
      <c r="C591" s="3"/>
      <c r="D591" s="3"/>
      <c r="E591" s="49" t="s">
        <v>23</v>
      </c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  <c r="AI591" s="159"/>
      <c r="AJ591" s="64" t="s">
        <v>24</v>
      </c>
      <c r="AK591" s="64"/>
      <c r="AL591" s="64"/>
      <c r="AM591" s="64"/>
      <c r="AN591" s="160"/>
      <c r="AO591" s="158"/>
      <c r="AP591" s="158"/>
      <c r="AQ591" s="158"/>
      <c r="AR591" s="158"/>
      <c r="AS591" s="158"/>
      <c r="AT591" s="158"/>
      <c r="AU591" s="158"/>
      <c r="AV591" s="158"/>
      <c r="AW591" s="158"/>
      <c r="AX591" s="158"/>
      <c r="AY591" s="159"/>
      <c r="AZ591" s="64" t="s">
        <v>25</v>
      </c>
      <c r="BA591" s="64"/>
      <c r="BB591" s="64"/>
      <c r="BC591" s="64"/>
      <c r="BD591" s="160"/>
      <c r="BE591" s="158"/>
      <c r="BF591" s="158"/>
      <c r="BG591" s="158"/>
      <c r="BH591" s="158"/>
      <c r="BI591" s="158"/>
      <c r="BJ591" s="158"/>
      <c r="BK591" s="158"/>
      <c r="BL591" s="158"/>
      <c r="BM591" s="158"/>
      <c r="BN591" s="159"/>
      <c r="BO591" s="64" t="s">
        <v>26</v>
      </c>
      <c r="BP591" s="64"/>
      <c r="BQ591" s="64"/>
      <c r="BR591" s="65"/>
    </row>
    <row r="592" spans="2:70" ht="8.25" customHeight="1" x14ac:dyDescent="0.4">
      <c r="B592" s="3"/>
      <c r="C592" s="3"/>
      <c r="D592" s="3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  <c r="AI592" s="159"/>
      <c r="AJ592" s="66"/>
      <c r="AK592" s="66"/>
      <c r="AL592" s="66"/>
      <c r="AM592" s="66"/>
      <c r="AN592" s="160"/>
      <c r="AO592" s="158"/>
      <c r="AP592" s="158"/>
      <c r="AQ592" s="158"/>
      <c r="AR592" s="158"/>
      <c r="AS592" s="158"/>
      <c r="AT592" s="158"/>
      <c r="AU592" s="158"/>
      <c r="AV592" s="158"/>
      <c r="AW592" s="158"/>
      <c r="AX592" s="158"/>
      <c r="AY592" s="159"/>
      <c r="AZ592" s="66"/>
      <c r="BA592" s="66"/>
      <c r="BB592" s="66"/>
      <c r="BC592" s="66"/>
      <c r="BD592" s="160"/>
      <c r="BE592" s="158"/>
      <c r="BF592" s="158"/>
      <c r="BG592" s="158"/>
      <c r="BH592" s="158"/>
      <c r="BI592" s="158"/>
      <c r="BJ592" s="158"/>
      <c r="BK592" s="158"/>
      <c r="BL592" s="158"/>
      <c r="BM592" s="158"/>
      <c r="BN592" s="159"/>
      <c r="BO592" s="66"/>
      <c r="BP592" s="66"/>
      <c r="BQ592" s="66"/>
      <c r="BR592" s="67"/>
    </row>
    <row r="593" spans="2:70" ht="8.25" customHeight="1" x14ac:dyDescent="0.4">
      <c r="B593" s="3"/>
      <c r="C593" s="3"/>
      <c r="D593" s="3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  <c r="AI593" s="159"/>
      <c r="AJ593" s="68"/>
      <c r="AK593" s="68"/>
      <c r="AL593" s="68"/>
      <c r="AM593" s="68"/>
      <c r="AN593" s="160"/>
      <c r="AO593" s="158"/>
      <c r="AP593" s="158"/>
      <c r="AQ593" s="158"/>
      <c r="AR593" s="158"/>
      <c r="AS593" s="158"/>
      <c r="AT593" s="158"/>
      <c r="AU593" s="158"/>
      <c r="AV593" s="158"/>
      <c r="AW593" s="158"/>
      <c r="AX593" s="158"/>
      <c r="AY593" s="159"/>
      <c r="AZ593" s="68"/>
      <c r="BA593" s="68"/>
      <c r="BB593" s="68"/>
      <c r="BC593" s="68"/>
      <c r="BD593" s="160"/>
      <c r="BE593" s="158"/>
      <c r="BF593" s="158"/>
      <c r="BG593" s="158"/>
      <c r="BH593" s="158"/>
      <c r="BI593" s="158"/>
      <c r="BJ593" s="158"/>
      <c r="BK593" s="158"/>
      <c r="BL593" s="158"/>
      <c r="BM593" s="158"/>
      <c r="BN593" s="159"/>
      <c r="BO593" s="68"/>
      <c r="BP593" s="68"/>
      <c r="BQ593" s="68"/>
      <c r="BR593" s="69"/>
    </row>
    <row r="594" spans="2:70" ht="8.25" customHeight="1" x14ac:dyDescent="0.4">
      <c r="B594" s="3"/>
      <c r="C594" s="3"/>
      <c r="D594" s="3"/>
      <c r="E594" s="49" t="s">
        <v>27</v>
      </c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167"/>
      <c r="Y594" s="161"/>
      <c r="Z594" s="161"/>
      <c r="AA594" s="161"/>
      <c r="AB594" s="161"/>
      <c r="AC594" s="161"/>
      <c r="AD594" s="161"/>
      <c r="AE594" s="161"/>
      <c r="AF594" s="161"/>
      <c r="AG594" s="161"/>
      <c r="AH594" s="161"/>
      <c r="AI594" s="161"/>
      <c r="AJ594" s="161"/>
      <c r="AK594" s="161"/>
      <c r="AL594" s="161"/>
      <c r="AM594" s="161"/>
      <c r="AN594" s="161"/>
      <c r="AO594" s="161"/>
      <c r="AP594" s="161"/>
      <c r="AQ594" s="161"/>
      <c r="AR594" s="161"/>
      <c r="AS594" s="161"/>
      <c r="AT594" s="161"/>
      <c r="AU594" s="161"/>
      <c r="AV594" s="161"/>
      <c r="AW594" s="161"/>
      <c r="AX594" s="161"/>
      <c r="AY594" s="161"/>
      <c r="AZ594" s="161"/>
      <c r="BA594" s="161"/>
      <c r="BB594" s="161"/>
      <c r="BC594" s="161"/>
      <c r="BD594" s="161"/>
      <c r="BE594" s="161"/>
      <c r="BF594" s="161"/>
      <c r="BG594" s="161"/>
      <c r="BH594" s="161"/>
      <c r="BI594" s="161"/>
      <c r="BJ594" s="161"/>
      <c r="BK594" s="161"/>
      <c r="BL594" s="161"/>
      <c r="BM594" s="161"/>
      <c r="BN594" s="161"/>
      <c r="BO594" s="161"/>
      <c r="BP594" s="161"/>
      <c r="BQ594" s="161"/>
      <c r="BR594" s="162"/>
    </row>
    <row r="595" spans="2:70" ht="8.25" customHeight="1" x14ac:dyDescent="0.4">
      <c r="B595" s="3"/>
      <c r="C595" s="3"/>
      <c r="D595" s="3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168"/>
      <c r="Y595" s="163"/>
      <c r="Z595" s="163"/>
      <c r="AA595" s="163"/>
      <c r="AB595" s="163"/>
      <c r="AC595" s="163"/>
      <c r="AD595" s="163"/>
      <c r="AE595" s="163"/>
      <c r="AF595" s="163"/>
      <c r="AG595" s="163"/>
      <c r="AH595" s="163"/>
      <c r="AI595" s="163"/>
      <c r="AJ595" s="163"/>
      <c r="AK595" s="163"/>
      <c r="AL595" s="163"/>
      <c r="AM595" s="163"/>
      <c r="AN595" s="163"/>
      <c r="AO595" s="163"/>
      <c r="AP595" s="163"/>
      <c r="AQ595" s="163"/>
      <c r="AR595" s="163"/>
      <c r="AS595" s="163"/>
      <c r="AT595" s="163"/>
      <c r="AU595" s="163"/>
      <c r="AV595" s="163"/>
      <c r="AW595" s="163"/>
      <c r="AX595" s="163"/>
      <c r="AY595" s="163"/>
      <c r="AZ595" s="163"/>
      <c r="BA595" s="163"/>
      <c r="BB595" s="163"/>
      <c r="BC595" s="163"/>
      <c r="BD595" s="163"/>
      <c r="BE595" s="163"/>
      <c r="BF595" s="163"/>
      <c r="BG595" s="163"/>
      <c r="BH595" s="163"/>
      <c r="BI595" s="163"/>
      <c r="BJ595" s="163"/>
      <c r="BK595" s="163"/>
      <c r="BL595" s="163"/>
      <c r="BM595" s="163"/>
      <c r="BN595" s="163"/>
      <c r="BO595" s="163"/>
      <c r="BP595" s="163"/>
      <c r="BQ595" s="163"/>
      <c r="BR595" s="164"/>
    </row>
    <row r="596" spans="2:70" ht="8.25" customHeight="1" x14ac:dyDescent="0.4">
      <c r="B596" s="3"/>
      <c r="C596" s="3"/>
      <c r="D596" s="3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168"/>
      <c r="Y596" s="163"/>
      <c r="Z596" s="163"/>
      <c r="AA596" s="163"/>
      <c r="AB596" s="163"/>
      <c r="AC596" s="163"/>
      <c r="AD596" s="163"/>
      <c r="AE596" s="163"/>
      <c r="AF596" s="163"/>
      <c r="AG596" s="163"/>
      <c r="AH596" s="163"/>
      <c r="AI596" s="163"/>
      <c r="AJ596" s="163"/>
      <c r="AK596" s="163"/>
      <c r="AL596" s="163"/>
      <c r="AM596" s="163"/>
      <c r="AN596" s="163"/>
      <c r="AO596" s="163"/>
      <c r="AP596" s="163"/>
      <c r="AQ596" s="163"/>
      <c r="AR596" s="163"/>
      <c r="AS596" s="163"/>
      <c r="AT596" s="163"/>
      <c r="AU596" s="163"/>
      <c r="AV596" s="163"/>
      <c r="AW596" s="163"/>
      <c r="AX596" s="163"/>
      <c r="AY596" s="163"/>
      <c r="AZ596" s="163"/>
      <c r="BA596" s="163"/>
      <c r="BB596" s="163"/>
      <c r="BC596" s="163"/>
      <c r="BD596" s="163"/>
      <c r="BE596" s="163"/>
      <c r="BF596" s="163"/>
      <c r="BG596" s="163"/>
      <c r="BH596" s="163"/>
      <c r="BI596" s="163"/>
      <c r="BJ596" s="163"/>
      <c r="BK596" s="163"/>
      <c r="BL596" s="163"/>
      <c r="BM596" s="163"/>
      <c r="BN596" s="163"/>
      <c r="BO596" s="163"/>
      <c r="BP596" s="163"/>
      <c r="BQ596" s="163"/>
      <c r="BR596" s="164"/>
    </row>
    <row r="597" spans="2:70" ht="8.25" customHeight="1" x14ac:dyDescent="0.4">
      <c r="B597" s="3"/>
      <c r="C597" s="3"/>
      <c r="D597" s="3"/>
      <c r="E597" s="51" t="s">
        <v>28</v>
      </c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168"/>
      <c r="Y597" s="163"/>
      <c r="Z597" s="163"/>
      <c r="AA597" s="163"/>
      <c r="AB597" s="163"/>
      <c r="AC597" s="163"/>
      <c r="AD597" s="163"/>
      <c r="AE597" s="163"/>
      <c r="AF597" s="163"/>
      <c r="AG597" s="163"/>
      <c r="AH597" s="163"/>
      <c r="AI597" s="163"/>
      <c r="AJ597" s="163"/>
      <c r="AK597" s="163"/>
      <c r="AL597" s="163"/>
      <c r="AM597" s="163"/>
      <c r="AN597" s="163"/>
      <c r="AO597" s="163"/>
      <c r="AP597" s="163"/>
      <c r="AQ597" s="163"/>
      <c r="AR597" s="163"/>
      <c r="AS597" s="163"/>
      <c r="AT597" s="163"/>
      <c r="AU597" s="163"/>
      <c r="AV597" s="163"/>
      <c r="AW597" s="163"/>
      <c r="AX597" s="163"/>
      <c r="AY597" s="163"/>
      <c r="AZ597" s="163"/>
      <c r="BA597" s="163"/>
      <c r="BB597" s="163"/>
      <c r="BC597" s="163"/>
      <c r="BD597" s="163"/>
      <c r="BE597" s="163"/>
      <c r="BF597" s="163"/>
      <c r="BG597" s="163"/>
      <c r="BH597" s="163"/>
      <c r="BI597" s="163"/>
      <c r="BJ597" s="163"/>
      <c r="BK597" s="163"/>
      <c r="BL597" s="163"/>
      <c r="BM597" s="163"/>
      <c r="BN597" s="163"/>
      <c r="BO597" s="163"/>
      <c r="BP597" s="163"/>
      <c r="BQ597" s="163"/>
      <c r="BR597" s="164"/>
    </row>
    <row r="598" spans="2:70" ht="8.25" customHeight="1" x14ac:dyDescent="0.4">
      <c r="B598" s="3"/>
      <c r="C598" s="3"/>
      <c r="D598" s="3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168"/>
      <c r="Y598" s="163"/>
      <c r="Z598" s="163"/>
      <c r="AA598" s="163"/>
      <c r="AB598" s="163"/>
      <c r="AC598" s="163"/>
      <c r="AD598" s="163"/>
      <c r="AE598" s="163"/>
      <c r="AF598" s="163"/>
      <c r="AG598" s="163"/>
      <c r="AH598" s="163"/>
      <c r="AI598" s="163"/>
      <c r="AJ598" s="163"/>
      <c r="AK598" s="163"/>
      <c r="AL598" s="163"/>
      <c r="AM598" s="163"/>
      <c r="AN598" s="163"/>
      <c r="AO598" s="163"/>
      <c r="AP598" s="163"/>
      <c r="AQ598" s="163"/>
      <c r="AR598" s="163"/>
      <c r="AS598" s="163"/>
      <c r="AT598" s="163"/>
      <c r="AU598" s="163"/>
      <c r="AV598" s="163"/>
      <c r="AW598" s="163"/>
      <c r="AX598" s="163"/>
      <c r="AY598" s="163"/>
      <c r="AZ598" s="163"/>
      <c r="BA598" s="163"/>
      <c r="BB598" s="163"/>
      <c r="BC598" s="163"/>
      <c r="BD598" s="163"/>
      <c r="BE598" s="163"/>
      <c r="BF598" s="163"/>
      <c r="BG598" s="163"/>
      <c r="BH598" s="163"/>
      <c r="BI598" s="163"/>
      <c r="BJ598" s="163"/>
      <c r="BK598" s="163"/>
      <c r="BL598" s="163"/>
      <c r="BM598" s="163"/>
      <c r="BN598" s="163"/>
      <c r="BO598" s="163"/>
      <c r="BP598" s="163"/>
      <c r="BQ598" s="163"/>
      <c r="BR598" s="164"/>
    </row>
    <row r="599" spans="2:70" ht="8.25" customHeight="1" x14ac:dyDescent="0.4">
      <c r="B599" s="3"/>
      <c r="C599" s="3"/>
      <c r="D599" s="3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169"/>
      <c r="Y599" s="165"/>
      <c r="Z599" s="165"/>
      <c r="AA599" s="165"/>
      <c r="AB599" s="165"/>
      <c r="AC599" s="165"/>
      <c r="AD599" s="165"/>
      <c r="AE599" s="165"/>
      <c r="AF599" s="165"/>
      <c r="AG599" s="165"/>
      <c r="AH599" s="165"/>
      <c r="AI599" s="165"/>
      <c r="AJ599" s="165"/>
      <c r="AK599" s="165"/>
      <c r="AL599" s="165"/>
      <c r="AM599" s="165"/>
      <c r="AN599" s="165"/>
      <c r="AO599" s="165"/>
      <c r="AP599" s="165"/>
      <c r="AQ599" s="165"/>
      <c r="AR599" s="165"/>
      <c r="AS599" s="165"/>
      <c r="AT599" s="165"/>
      <c r="AU599" s="165"/>
      <c r="AV599" s="165"/>
      <c r="AW599" s="165"/>
      <c r="AX599" s="165"/>
      <c r="AY599" s="165"/>
      <c r="AZ599" s="165"/>
      <c r="BA599" s="165"/>
      <c r="BB599" s="165"/>
      <c r="BC599" s="165"/>
      <c r="BD599" s="165"/>
      <c r="BE599" s="165"/>
      <c r="BF599" s="165"/>
      <c r="BG599" s="165"/>
      <c r="BH599" s="165"/>
      <c r="BI599" s="165"/>
      <c r="BJ599" s="165"/>
      <c r="BK599" s="165"/>
      <c r="BL599" s="165"/>
      <c r="BM599" s="165"/>
      <c r="BN599" s="165"/>
      <c r="BO599" s="165"/>
      <c r="BP599" s="165"/>
      <c r="BQ599" s="165"/>
      <c r="BR599" s="166"/>
    </row>
    <row r="600" spans="2:70" ht="8.25" customHeight="1" x14ac:dyDescent="0.4">
      <c r="B600" s="3"/>
      <c r="C600" s="3"/>
      <c r="D600" s="3"/>
      <c r="E600" s="74" t="s">
        <v>29</v>
      </c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  <c r="AL600" s="74"/>
      <c r="AM600" s="74"/>
      <c r="AN600" s="74"/>
      <c r="AO600" s="74"/>
      <c r="AP600" s="74"/>
      <c r="AQ600" s="74"/>
      <c r="AR600" s="74"/>
      <c r="AS600" s="74"/>
      <c r="AT600" s="74"/>
      <c r="AU600" s="74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BP600" s="74"/>
      <c r="BQ600" s="74"/>
      <c r="BR600" s="74"/>
    </row>
    <row r="601" spans="2:70" ht="8.25" customHeight="1" x14ac:dyDescent="0.4">
      <c r="B601" s="3"/>
      <c r="C601" s="3"/>
      <c r="D601" s="3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  <c r="AL601" s="74"/>
      <c r="AM601" s="74"/>
      <c r="AN601" s="74"/>
      <c r="AO601" s="74"/>
      <c r="AP601" s="74"/>
      <c r="AQ601" s="74"/>
      <c r="AR601" s="74"/>
      <c r="AS601" s="74"/>
      <c r="AT601" s="74"/>
      <c r="AU601" s="74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BP601" s="74"/>
      <c r="BQ601" s="74"/>
      <c r="BR601" s="74"/>
    </row>
    <row r="602" spans="2:70" ht="8.25" customHeight="1" x14ac:dyDescent="0.4">
      <c r="B602" s="3"/>
      <c r="C602" s="3"/>
      <c r="D602" s="3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</row>
    <row r="603" spans="2:70" ht="8.25" customHeight="1" x14ac:dyDescent="0.4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</row>
    <row r="604" spans="2:70" ht="8.25" customHeight="1" x14ac:dyDescent="0.4">
      <c r="B604" s="3"/>
      <c r="C604" s="3"/>
      <c r="D604" s="3"/>
      <c r="E604" s="75" t="s">
        <v>51</v>
      </c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  <c r="AM604" s="75"/>
      <c r="AN604" s="75"/>
      <c r="AO604" s="75"/>
      <c r="AP604" s="75"/>
      <c r="AQ604" s="75"/>
      <c r="AR604" s="75"/>
      <c r="AS604" s="75"/>
      <c r="AT604" s="75"/>
      <c r="AU604" s="75"/>
      <c r="AV604" s="75"/>
      <c r="AW604" s="75"/>
      <c r="AX604" s="75"/>
      <c r="AY604" s="75"/>
      <c r="AZ604" s="75"/>
      <c r="BA604" s="75"/>
      <c r="BB604" s="75"/>
      <c r="BC604" s="75"/>
      <c r="BD604" s="75"/>
      <c r="BE604" s="75"/>
      <c r="BF604" s="75"/>
      <c r="BG604" s="75"/>
      <c r="BH604" s="75"/>
      <c r="BI604" s="75"/>
      <c r="BJ604" s="75"/>
      <c r="BK604" s="75"/>
      <c r="BL604" s="75"/>
      <c r="BM604" s="75"/>
      <c r="BN604" s="75"/>
      <c r="BO604" s="75"/>
      <c r="BP604" s="75"/>
      <c r="BQ604" s="75"/>
      <c r="BR604" s="75"/>
    </row>
    <row r="605" spans="2:70" ht="8.25" customHeight="1" x14ac:dyDescent="0.4">
      <c r="B605" s="3"/>
      <c r="C605" s="3"/>
      <c r="D605" s="3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75"/>
      <c r="AN605" s="75"/>
      <c r="AO605" s="75"/>
      <c r="AP605" s="75"/>
      <c r="AQ605" s="75"/>
      <c r="AR605" s="75"/>
      <c r="AS605" s="75"/>
      <c r="AT605" s="75"/>
      <c r="AU605" s="75"/>
      <c r="AV605" s="75"/>
      <c r="AW605" s="75"/>
      <c r="AX605" s="75"/>
      <c r="AY605" s="75"/>
      <c r="AZ605" s="75"/>
      <c r="BA605" s="75"/>
      <c r="BB605" s="75"/>
      <c r="BC605" s="75"/>
      <c r="BD605" s="75"/>
      <c r="BE605" s="75"/>
      <c r="BF605" s="75"/>
      <c r="BG605" s="75"/>
      <c r="BH605" s="75"/>
      <c r="BI605" s="75"/>
      <c r="BJ605" s="75"/>
      <c r="BK605" s="75"/>
      <c r="BL605" s="75"/>
      <c r="BM605" s="75"/>
      <c r="BN605" s="75"/>
      <c r="BO605" s="75"/>
      <c r="BP605" s="75"/>
      <c r="BQ605" s="75"/>
      <c r="BR605" s="75"/>
    </row>
    <row r="606" spans="2:70" ht="8.25" customHeight="1" x14ac:dyDescent="0.4">
      <c r="B606" s="3"/>
      <c r="C606" s="3"/>
      <c r="D606" s="3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75"/>
      <c r="AN606" s="75"/>
      <c r="AO606" s="75"/>
      <c r="AP606" s="75"/>
      <c r="AQ606" s="75"/>
      <c r="AR606" s="75"/>
      <c r="AS606" s="75"/>
      <c r="AT606" s="75"/>
      <c r="AU606" s="75"/>
      <c r="AV606" s="75"/>
      <c r="AW606" s="75"/>
      <c r="AX606" s="75"/>
      <c r="AY606" s="75"/>
      <c r="AZ606" s="75"/>
      <c r="BA606" s="75"/>
      <c r="BB606" s="75"/>
      <c r="BC606" s="75"/>
      <c r="BD606" s="75"/>
      <c r="BE606" s="75"/>
      <c r="BF606" s="75"/>
      <c r="BG606" s="75"/>
      <c r="BH606" s="75"/>
      <c r="BI606" s="75"/>
      <c r="BJ606" s="75"/>
      <c r="BK606" s="75"/>
      <c r="BL606" s="75"/>
      <c r="BM606" s="75"/>
      <c r="BN606" s="75"/>
      <c r="BO606" s="75"/>
      <c r="BP606" s="75"/>
      <c r="BQ606" s="75"/>
      <c r="BR606" s="75"/>
    </row>
    <row r="607" spans="2:70" ht="8.25" customHeight="1" thickBot="1" x14ac:dyDescent="0.45">
      <c r="B607" s="3"/>
      <c r="C607" s="3"/>
      <c r="D607" s="3"/>
      <c r="E607" s="10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</row>
    <row r="608" spans="2:70" ht="8.25" customHeight="1" x14ac:dyDescent="0.4">
      <c r="B608" s="3"/>
      <c r="C608" s="3"/>
      <c r="D608" s="176">
        <f>依頼者・設置者氏名</f>
        <v>0</v>
      </c>
      <c r="E608" s="176"/>
      <c r="F608" s="176"/>
      <c r="G608" s="176"/>
      <c r="H608" s="176"/>
      <c r="I608" s="176"/>
      <c r="J608" s="176"/>
      <c r="K608" s="176"/>
      <c r="L608" s="176"/>
      <c r="M608" s="176"/>
      <c r="N608" s="176"/>
      <c r="O608" s="176"/>
      <c r="P608" s="176"/>
      <c r="Q608" s="176"/>
      <c r="R608" s="176"/>
      <c r="S608" s="176"/>
      <c r="T608" s="176"/>
      <c r="U608" s="176"/>
      <c r="V608" s="176"/>
      <c r="W608" s="176"/>
      <c r="X608" s="176"/>
      <c r="Y608" s="176"/>
      <c r="Z608" s="176"/>
      <c r="AA608" s="176"/>
      <c r="AB608" s="78" t="s">
        <v>31</v>
      </c>
      <c r="AC608" s="78"/>
      <c r="AD608" s="78"/>
      <c r="AE608" s="78"/>
      <c r="AF608" s="3"/>
      <c r="AG608" s="3"/>
      <c r="AH608" s="3"/>
      <c r="AI608" s="80" t="s">
        <v>32</v>
      </c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4" t="s">
        <v>33</v>
      </c>
      <c r="AU608" s="85"/>
      <c r="AV608" s="85"/>
      <c r="AW608" s="85"/>
      <c r="AX608" s="85"/>
      <c r="AY608" s="85"/>
      <c r="AZ608" s="85"/>
      <c r="BA608" s="85"/>
      <c r="BB608" s="85"/>
      <c r="BC608" s="85"/>
      <c r="BD608" s="85"/>
      <c r="BE608" s="86"/>
      <c r="BF608" s="11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</row>
    <row r="609" spans="2:70" ht="8.25" customHeight="1" x14ac:dyDescent="0.4">
      <c r="B609" s="3"/>
      <c r="C609" s="3"/>
      <c r="D609" s="176"/>
      <c r="E609" s="176"/>
      <c r="F609" s="176"/>
      <c r="G609" s="176"/>
      <c r="H609" s="176"/>
      <c r="I609" s="176"/>
      <c r="J609" s="176"/>
      <c r="K609" s="176"/>
      <c r="L609" s="176"/>
      <c r="M609" s="176"/>
      <c r="N609" s="176"/>
      <c r="O609" s="176"/>
      <c r="P609" s="176"/>
      <c r="Q609" s="176"/>
      <c r="R609" s="176"/>
      <c r="S609" s="176"/>
      <c r="T609" s="176"/>
      <c r="U609" s="176"/>
      <c r="V609" s="176"/>
      <c r="W609" s="176"/>
      <c r="X609" s="176"/>
      <c r="Y609" s="176"/>
      <c r="Z609" s="176"/>
      <c r="AA609" s="176"/>
      <c r="AB609" s="78"/>
      <c r="AC609" s="78"/>
      <c r="AD609" s="78"/>
      <c r="AE609" s="78"/>
      <c r="AF609" s="3"/>
      <c r="AG609" s="3"/>
      <c r="AH609" s="3"/>
      <c r="AI609" s="82"/>
      <c r="AJ609" s="83"/>
      <c r="AK609" s="83"/>
      <c r="AL609" s="83"/>
      <c r="AM609" s="83"/>
      <c r="AN609" s="83"/>
      <c r="AO609" s="83"/>
      <c r="AP609" s="83"/>
      <c r="AQ609" s="83"/>
      <c r="AR609" s="83"/>
      <c r="AS609" s="83"/>
      <c r="AT609" s="87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88"/>
      <c r="BF609" s="11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</row>
    <row r="610" spans="2:70" ht="8.25" customHeight="1" x14ac:dyDescent="0.4">
      <c r="B610" s="3"/>
      <c r="C610" s="3"/>
      <c r="D610" s="176"/>
      <c r="E610" s="176"/>
      <c r="F610" s="176"/>
      <c r="G610" s="176"/>
      <c r="H610" s="176"/>
      <c r="I610" s="176"/>
      <c r="J610" s="176"/>
      <c r="K610" s="176"/>
      <c r="L610" s="176"/>
      <c r="M610" s="176"/>
      <c r="N610" s="176"/>
      <c r="O610" s="176"/>
      <c r="P610" s="176"/>
      <c r="Q610" s="176"/>
      <c r="R610" s="176"/>
      <c r="S610" s="176"/>
      <c r="T610" s="176"/>
      <c r="U610" s="176"/>
      <c r="V610" s="176"/>
      <c r="W610" s="176"/>
      <c r="X610" s="176"/>
      <c r="Y610" s="176"/>
      <c r="Z610" s="176"/>
      <c r="AA610" s="176"/>
      <c r="AB610" s="78"/>
      <c r="AC610" s="78"/>
      <c r="AD610" s="78"/>
      <c r="AE610" s="78"/>
      <c r="AF610" s="3"/>
      <c r="AG610" s="3"/>
      <c r="AH610" s="3"/>
      <c r="AI610" s="82"/>
      <c r="AJ610" s="83"/>
      <c r="AK610" s="83"/>
      <c r="AL610" s="83"/>
      <c r="AM610" s="83"/>
      <c r="AN610" s="83"/>
      <c r="AO610" s="83"/>
      <c r="AP610" s="83"/>
      <c r="AQ610" s="83"/>
      <c r="AR610" s="83"/>
      <c r="AS610" s="83"/>
      <c r="AT610" s="87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88"/>
      <c r="BF610" s="11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</row>
    <row r="611" spans="2:70" ht="8.25" customHeight="1" thickBot="1" x14ac:dyDescent="0.45">
      <c r="B611" s="3"/>
      <c r="C611" s="3"/>
      <c r="D611" s="177"/>
      <c r="E611" s="177"/>
      <c r="F611" s="177"/>
      <c r="G611" s="177"/>
      <c r="H611" s="177"/>
      <c r="I611" s="177"/>
      <c r="J611" s="177"/>
      <c r="K611" s="177"/>
      <c r="L611" s="177"/>
      <c r="M611" s="177"/>
      <c r="N611" s="177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  <c r="Z611" s="177"/>
      <c r="AA611" s="177"/>
      <c r="AB611" s="79"/>
      <c r="AC611" s="79"/>
      <c r="AD611" s="79"/>
      <c r="AE611" s="79"/>
      <c r="AF611" s="3"/>
      <c r="AG611" s="3"/>
      <c r="AH611" s="3"/>
      <c r="AI611" s="82"/>
      <c r="AJ611" s="83"/>
      <c r="AK611" s="83"/>
      <c r="AL611" s="83"/>
      <c r="AM611" s="83"/>
      <c r="AN611" s="83"/>
      <c r="AO611" s="83"/>
      <c r="AP611" s="83"/>
      <c r="AQ611" s="83"/>
      <c r="AR611" s="83"/>
      <c r="AS611" s="83"/>
      <c r="AT611" s="89"/>
      <c r="AU611" s="90"/>
      <c r="AV611" s="90"/>
      <c r="AW611" s="90"/>
      <c r="AX611" s="90"/>
      <c r="AY611" s="90"/>
      <c r="AZ611" s="90"/>
      <c r="BA611" s="90"/>
      <c r="BB611" s="90"/>
      <c r="BC611" s="90"/>
      <c r="BD611" s="90"/>
      <c r="BE611" s="91"/>
      <c r="BF611" s="11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</row>
    <row r="612" spans="2:70" ht="8.25" customHeight="1" x14ac:dyDescent="0.4">
      <c r="B612" s="3"/>
      <c r="C612" s="3"/>
      <c r="D612" s="18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92" t="s">
        <v>34</v>
      </c>
      <c r="AJ612" s="93"/>
      <c r="AK612" s="93"/>
      <c r="AL612" s="93"/>
      <c r="AM612" s="93"/>
      <c r="AN612" s="93"/>
      <c r="AO612" s="93"/>
      <c r="AP612" s="93"/>
      <c r="AQ612" s="93"/>
      <c r="AR612" s="93"/>
      <c r="AS612" s="93"/>
      <c r="AT612" s="94" t="s">
        <v>35</v>
      </c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6"/>
      <c r="BF612" s="13"/>
      <c r="BG612" s="103" t="s">
        <v>36</v>
      </c>
      <c r="BH612" s="104"/>
      <c r="BI612" s="104"/>
      <c r="BJ612" s="104"/>
      <c r="BK612" s="104"/>
      <c r="BL612" s="104"/>
      <c r="BM612" s="104"/>
      <c r="BN612" s="104"/>
      <c r="BO612" s="104"/>
      <c r="BP612" s="104"/>
      <c r="BQ612" s="104"/>
      <c r="BR612" s="105"/>
    </row>
    <row r="613" spans="2:70" ht="8.25" customHeight="1" thickBot="1" x14ac:dyDescent="0.45">
      <c r="B613" s="3"/>
      <c r="C613" s="3"/>
      <c r="D613" s="5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92"/>
      <c r="AJ613" s="93"/>
      <c r="AK613" s="93"/>
      <c r="AL613" s="93"/>
      <c r="AM613" s="93"/>
      <c r="AN613" s="93"/>
      <c r="AO613" s="93"/>
      <c r="AP613" s="93"/>
      <c r="AQ613" s="93"/>
      <c r="AR613" s="93"/>
      <c r="AS613" s="93"/>
      <c r="AT613" s="97"/>
      <c r="AU613" s="98"/>
      <c r="AV613" s="98"/>
      <c r="AW613" s="98"/>
      <c r="AX613" s="98"/>
      <c r="AY613" s="98"/>
      <c r="AZ613" s="98"/>
      <c r="BA613" s="98"/>
      <c r="BB613" s="98"/>
      <c r="BC613" s="98"/>
      <c r="BD613" s="98"/>
      <c r="BE613" s="99"/>
      <c r="BF613" s="13"/>
      <c r="BG613" s="106"/>
      <c r="BH613" s="107"/>
      <c r="BI613" s="107"/>
      <c r="BJ613" s="107"/>
      <c r="BK613" s="107"/>
      <c r="BL613" s="107"/>
      <c r="BM613" s="107"/>
      <c r="BN613" s="107"/>
      <c r="BO613" s="107"/>
      <c r="BP613" s="107"/>
      <c r="BQ613" s="107"/>
      <c r="BR613" s="108"/>
    </row>
    <row r="614" spans="2:70" ht="8.25" customHeight="1" x14ac:dyDescent="0.4">
      <c r="B614" s="3"/>
      <c r="C614" s="3"/>
      <c r="D614" s="112" t="s">
        <v>37</v>
      </c>
      <c r="E614" s="113"/>
      <c r="F614" s="113"/>
      <c r="G614" s="113"/>
      <c r="H614" s="116" t="str">
        <f>IFERROR(VLOOKUP(W55,Sheet0!A:B,2,TRUE),"")</f>
        <v/>
      </c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  <c r="V614" s="117"/>
      <c r="W614" s="117"/>
      <c r="X614" s="117"/>
      <c r="Y614" s="117"/>
      <c r="Z614" s="117"/>
      <c r="AA614" s="118"/>
      <c r="AB614" s="125" t="s">
        <v>38</v>
      </c>
      <c r="AC614" s="113"/>
      <c r="AD614" s="113"/>
      <c r="AE614" s="113"/>
      <c r="AF614" s="14"/>
      <c r="AG614" s="3"/>
      <c r="AH614" s="3"/>
      <c r="AI614" s="92"/>
      <c r="AJ614" s="93"/>
      <c r="AK614" s="93"/>
      <c r="AL614" s="93"/>
      <c r="AM614" s="93"/>
      <c r="AN614" s="93"/>
      <c r="AO614" s="93"/>
      <c r="AP614" s="93"/>
      <c r="AQ614" s="93"/>
      <c r="AR614" s="93"/>
      <c r="AS614" s="93"/>
      <c r="AT614" s="97"/>
      <c r="AU614" s="98"/>
      <c r="AV614" s="98"/>
      <c r="AW614" s="98"/>
      <c r="AX614" s="98"/>
      <c r="AY614" s="98"/>
      <c r="AZ614" s="98"/>
      <c r="BA614" s="98"/>
      <c r="BB614" s="98"/>
      <c r="BC614" s="98"/>
      <c r="BD614" s="98"/>
      <c r="BE614" s="99"/>
      <c r="BF614" s="13"/>
      <c r="BG614" s="106"/>
      <c r="BH614" s="107"/>
      <c r="BI614" s="107"/>
      <c r="BJ614" s="107"/>
      <c r="BK614" s="107"/>
      <c r="BL614" s="107"/>
      <c r="BM614" s="107"/>
      <c r="BN614" s="107"/>
      <c r="BO614" s="107"/>
      <c r="BP614" s="107"/>
      <c r="BQ614" s="107"/>
      <c r="BR614" s="108"/>
    </row>
    <row r="615" spans="2:70" ht="8.25" customHeight="1" x14ac:dyDescent="0.4">
      <c r="B615" s="3"/>
      <c r="C615" s="3"/>
      <c r="D615" s="114"/>
      <c r="E615" s="78"/>
      <c r="F615" s="78"/>
      <c r="G615" s="78"/>
      <c r="H615" s="119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1"/>
      <c r="AB615" s="126"/>
      <c r="AC615" s="78"/>
      <c r="AD615" s="78"/>
      <c r="AE615" s="78"/>
      <c r="AF615" s="14"/>
      <c r="AG615" s="3"/>
      <c r="AH615" s="3"/>
      <c r="AI615" s="92"/>
      <c r="AJ615" s="93"/>
      <c r="AK615" s="93"/>
      <c r="AL615" s="93"/>
      <c r="AM615" s="93"/>
      <c r="AN615" s="93"/>
      <c r="AO615" s="93"/>
      <c r="AP615" s="93"/>
      <c r="AQ615" s="93"/>
      <c r="AR615" s="93"/>
      <c r="AS615" s="93"/>
      <c r="AT615" s="100"/>
      <c r="AU615" s="101"/>
      <c r="AV615" s="101"/>
      <c r="AW615" s="101"/>
      <c r="AX615" s="101"/>
      <c r="AY615" s="101"/>
      <c r="AZ615" s="101"/>
      <c r="BA615" s="101"/>
      <c r="BB615" s="101"/>
      <c r="BC615" s="101"/>
      <c r="BD615" s="101"/>
      <c r="BE615" s="102"/>
      <c r="BF615" s="13"/>
      <c r="BG615" s="106"/>
      <c r="BH615" s="107"/>
      <c r="BI615" s="107"/>
      <c r="BJ615" s="107"/>
      <c r="BK615" s="107"/>
      <c r="BL615" s="107"/>
      <c r="BM615" s="107"/>
      <c r="BN615" s="107"/>
      <c r="BO615" s="107"/>
      <c r="BP615" s="107"/>
      <c r="BQ615" s="107"/>
      <c r="BR615" s="108"/>
    </row>
    <row r="616" spans="2:70" ht="8.25" customHeight="1" x14ac:dyDescent="0.4">
      <c r="B616" s="3"/>
      <c r="C616" s="3"/>
      <c r="D616" s="114"/>
      <c r="E616" s="78"/>
      <c r="F616" s="78"/>
      <c r="G616" s="78"/>
      <c r="H616" s="119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1"/>
      <c r="AB616" s="126"/>
      <c r="AC616" s="78"/>
      <c r="AD616" s="78"/>
      <c r="AE616" s="78"/>
      <c r="AF616" s="14"/>
      <c r="AG616" s="3"/>
      <c r="AH616" s="3"/>
      <c r="AI616" s="92" t="s">
        <v>39</v>
      </c>
      <c r="AJ616" s="93"/>
      <c r="AK616" s="93"/>
      <c r="AL616" s="93"/>
      <c r="AM616" s="93"/>
      <c r="AN616" s="93"/>
      <c r="AO616" s="93"/>
      <c r="AP616" s="93"/>
      <c r="AQ616" s="93"/>
      <c r="AR616" s="93"/>
      <c r="AS616" s="93"/>
      <c r="AT616" s="94" t="s">
        <v>40</v>
      </c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6"/>
      <c r="BF616" s="13"/>
      <c r="BG616" s="106"/>
      <c r="BH616" s="107"/>
      <c r="BI616" s="107"/>
      <c r="BJ616" s="107"/>
      <c r="BK616" s="107"/>
      <c r="BL616" s="107"/>
      <c r="BM616" s="107"/>
      <c r="BN616" s="107"/>
      <c r="BO616" s="107"/>
      <c r="BP616" s="107"/>
      <c r="BQ616" s="107"/>
      <c r="BR616" s="108"/>
    </row>
    <row r="617" spans="2:70" ht="8.25" customHeight="1" x14ac:dyDescent="0.4">
      <c r="B617" s="3"/>
      <c r="C617" s="3"/>
      <c r="D617" s="114"/>
      <c r="E617" s="78"/>
      <c r="F617" s="78"/>
      <c r="G617" s="78"/>
      <c r="H617" s="119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1"/>
      <c r="AB617" s="126"/>
      <c r="AC617" s="78"/>
      <c r="AD617" s="78"/>
      <c r="AE617" s="78"/>
      <c r="AF617" s="14"/>
      <c r="AG617" s="3"/>
      <c r="AH617" s="3"/>
      <c r="AI617" s="92"/>
      <c r="AJ617" s="93"/>
      <c r="AK617" s="93"/>
      <c r="AL617" s="93"/>
      <c r="AM617" s="93"/>
      <c r="AN617" s="93"/>
      <c r="AO617" s="93"/>
      <c r="AP617" s="93"/>
      <c r="AQ617" s="93"/>
      <c r="AR617" s="93"/>
      <c r="AS617" s="93"/>
      <c r="AT617" s="97"/>
      <c r="AU617" s="98"/>
      <c r="AV617" s="98"/>
      <c r="AW617" s="98"/>
      <c r="AX617" s="98"/>
      <c r="AY617" s="98"/>
      <c r="AZ617" s="98"/>
      <c r="BA617" s="98"/>
      <c r="BB617" s="98"/>
      <c r="BC617" s="98"/>
      <c r="BD617" s="98"/>
      <c r="BE617" s="99"/>
      <c r="BF617" s="13"/>
      <c r="BG617" s="106"/>
      <c r="BH617" s="107"/>
      <c r="BI617" s="107"/>
      <c r="BJ617" s="107"/>
      <c r="BK617" s="107"/>
      <c r="BL617" s="107"/>
      <c r="BM617" s="107"/>
      <c r="BN617" s="107"/>
      <c r="BO617" s="107"/>
      <c r="BP617" s="107"/>
      <c r="BQ617" s="107"/>
      <c r="BR617" s="108"/>
    </row>
    <row r="618" spans="2:70" ht="8.25" customHeight="1" x14ac:dyDescent="0.4">
      <c r="B618" s="3"/>
      <c r="C618" s="3"/>
      <c r="D618" s="114"/>
      <c r="E618" s="78"/>
      <c r="F618" s="78"/>
      <c r="G618" s="78"/>
      <c r="H618" s="119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1"/>
      <c r="AB618" s="126"/>
      <c r="AC618" s="78"/>
      <c r="AD618" s="78"/>
      <c r="AE618" s="78"/>
      <c r="AF618" s="14"/>
      <c r="AG618" s="3"/>
      <c r="AH618" s="3"/>
      <c r="AI618" s="92"/>
      <c r="AJ618" s="93"/>
      <c r="AK618" s="93"/>
      <c r="AL618" s="93"/>
      <c r="AM618" s="93"/>
      <c r="AN618" s="93"/>
      <c r="AO618" s="93"/>
      <c r="AP618" s="93"/>
      <c r="AQ618" s="93"/>
      <c r="AR618" s="93"/>
      <c r="AS618" s="93"/>
      <c r="AT618" s="97"/>
      <c r="AU618" s="98"/>
      <c r="AV618" s="98"/>
      <c r="AW618" s="98"/>
      <c r="AX618" s="98"/>
      <c r="AY618" s="98"/>
      <c r="AZ618" s="98"/>
      <c r="BA618" s="98"/>
      <c r="BB618" s="98"/>
      <c r="BC618" s="98"/>
      <c r="BD618" s="98"/>
      <c r="BE618" s="99"/>
      <c r="BF618" s="13"/>
      <c r="BG618" s="106"/>
      <c r="BH618" s="107"/>
      <c r="BI618" s="107"/>
      <c r="BJ618" s="107"/>
      <c r="BK618" s="107"/>
      <c r="BL618" s="107"/>
      <c r="BM618" s="107"/>
      <c r="BN618" s="107"/>
      <c r="BO618" s="107"/>
      <c r="BP618" s="107"/>
      <c r="BQ618" s="107"/>
      <c r="BR618" s="108"/>
    </row>
    <row r="619" spans="2:70" ht="8.25" customHeight="1" thickBot="1" x14ac:dyDescent="0.45">
      <c r="B619" s="3"/>
      <c r="C619" s="3"/>
      <c r="D619" s="115"/>
      <c r="E619" s="79"/>
      <c r="F619" s="79"/>
      <c r="G619" s="79"/>
      <c r="H619" s="122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  <c r="AA619" s="124"/>
      <c r="AB619" s="127"/>
      <c r="AC619" s="79"/>
      <c r="AD619" s="79"/>
      <c r="AE619" s="79"/>
      <c r="AF619" s="14"/>
      <c r="AG619" s="3"/>
      <c r="AH619" s="3"/>
      <c r="AI619" s="92"/>
      <c r="AJ619" s="93"/>
      <c r="AK619" s="93"/>
      <c r="AL619" s="93"/>
      <c r="AM619" s="93"/>
      <c r="AN619" s="93"/>
      <c r="AO619" s="93"/>
      <c r="AP619" s="93"/>
      <c r="AQ619" s="93"/>
      <c r="AR619" s="93"/>
      <c r="AS619" s="93"/>
      <c r="AT619" s="100"/>
      <c r="AU619" s="101"/>
      <c r="AV619" s="101"/>
      <c r="AW619" s="101"/>
      <c r="AX619" s="101"/>
      <c r="AY619" s="101"/>
      <c r="AZ619" s="101"/>
      <c r="BA619" s="101"/>
      <c r="BB619" s="101"/>
      <c r="BC619" s="101"/>
      <c r="BD619" s="101"/>
      <c r="BE619" s="102"/>
      <c r="BF619" s="13"/>
      <c r="BG619" s="106"/>
      <c r="BH619" s="107"/>
      <c r="BI619" s="107"/>
      <c r="BJ619" s="107"/>
      <c r="BK619" s="107"/>
      <c r="BL619" s="107"/>
      <c r="BM619" s="107"/>
      <c r="BN619" s="107"/>
      <c r="BO619" s="107"/>
      <c r="BP619" s="107"/>
      <c r="BQ619" s="107"/>
      <c r="BR619" s="108"/>
    </row>
    <row r="620" spans="2:70" ht="8.25" customHeight="1" x14ac:dyDescent="0.4">
      <c r="B620" s="3"/>
      <c r="C620" s="3"/>
      <c r="D620" s="15"/>
      <c r="E620" s="3"/>
      <c r="F620" s="128" t="s">
        <v>41</v>
      </c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8"/>
      <c r="T620" s="128"/>
      <c r="U620" s="128"/>
      <c r="V620" s="128"/>
      <c r="W620" s="128"/>
      <c r="X620" s="128"/>
      <c r="Y620" s="128"/>
      <c r="Z620" s="128"/>
      <c r="AA620" s="128"/>
      <c r="AB620" s="128"/>
      <c r="AC620" s="128"/>
      <c r="AD620" s="128"/>
      <c r="AE620" s="128"/>
      <c r="AF620" s="3"/>
      <c r="AG620" s="3"/>
      <c r="AH620" s="3"/>
      <c r="AI620" s="92" t="s">
        <v>42</v>
      </c>
      <c r="AJ620" s="93"/>
      <c r="AK620" s="93"/>
      <c r="AL620" s="93"/>
      <c r="AM620" s="93"/>
      <c r="AN620" s="93"/>
      <c r="AO620" s="93"/>
      <c r="AP620" s="93"/>
      <c r="AQ620" s="93"/>
      <c r="AR620" s="93"/>
      <c r="AS620" s="93"/>
      <c r="AT620" s="94" t="s">
        <v>43</v>
      </c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6"/>
      <c r="BF620" s="13"/>
      <c r="BG620" s="106"/>
      <c r="BH620" s="107"/>
      <c r="BI620" s="107"/>
      <c r="BJ620" s="107"/>
      <c r="BK620" s="107"/>
      <c r="BL620" s="107"/>
      <c r="BM620" s="107"/>
      <c r="BN620" s="107"/>
      <c r="BO620" s="107"/>
      <c r="BP620" s="107"/>
      <c r="BQ620" s="107"/>
      <c r="BR620" s="108"/>
    </row>
    <row r="621" spans="2:70" ht="8.25" customHeight="1" x14ac:dyDescent="0.4">
      <c r="B621" s="3"/>
      <c r="C621" s="3"/>
      <c r="D621" s="16"/>
      <c r="E621" s="3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3"/>
      <c r="AG621" s="3"/>
      <c r="AH621" s="3"/>
      <c r="AI621" s="92"/>
      <c r="AJ621" s="93"/>
      <c r="AK621" s="93"/>
      <c r="AL621" s="93"/>
      <c r="AM621" s="93"/>
      <c r="AN621" s="93"/>
      <c r="AO621" s="93"/>
      <c r="AP621" s="93"/>
      <c r="AQ621" s="93"/>
      <c r="AR621" s="93"/>
      <c r="AS621" s="93"/>
      <c r="AT621" s="97"/>
      <c r="AU621" s="98"/>
      <c r="AV621" s="98"/>
      <c r="AW621" s="98"/>
      <c r="AX621" s="98"/>
      <c r="AY621" s="98"/>
      <c r="AZ621" s="98"/>
      <c r="BA621" s="98"/>
      <c r="BB621" s="98"/>
      <c r="BC621" s="98"/>
      <c r="BD621" s="98"/>
      <c r="BE621" s="99"/>
      <c r="BF621" s="13"/>
      <c r="BG621" s="106"/>
      <c r="BH621" s="107"/>
      <c r="BI621" s="107"/>
      <c r="BJ621" s="107"/>
      <c r="BK621" s="107"/>
      <c r="BL621" s="107"/>
      <c r="BM621" s="107"/>
      <c r="BN621" s="107"/>
      <c r="BO621" s="107"/>
      <c r="BP621" s="107"/>
      <c r="BQ621" s="107"/>
      <c r="BR621" s="108"/>
    </row>
    <row r="622" spans="2:70" ht="8.25" customHeight="1" x14ac:dyDescent="0.4">
      <c r="B622" s="3"/>
      <c r="C622" s="3"/>
      <c r="D622" s="16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92"/>
      <c r="AJ622" s="93"/>
      <c r="AK622" s="93"/>
      <c r="AL622" s="93"/>
      <c r="AM622" s="93"/>
      <c r="AN622" s="93"/>
      <c r="AO622" s="93"/>
      <c r="AP622" s="93"/>
      <c r="AQ622" s="93"/>
      <c r="AR622" s="93"/>
      <c r="AS622" s="93"/>
      <c r="AT622" s="97"/>
      <c r="AU622" s="98"/>
      <c r="AV622" s="98"/>
      <c r="AW622" s="98"/>
      <c r="AX622" s="98"/>
      <c r="AY622" s="98"/>
      <c r="AZ622" s="98"/>
      <c r="BA622" s="98"/>
      <c r="BB622" s="98"/>
      <c r="BC622" s="98"/>
      <c r="BD622" s="98"/>
      <c r="BE622" s="99"/>
      <c r="BF622" s="13"/>
      <c r="BG622" s="106"/>
      <c r="BH622" s="107"/>
      <c r="BI622" s="107"/>
      <c r="BJ622" s="107"/>
      <c r="BK622" s="107"/>
      <c r="BL622" s="107"/>
      <c r="BM622" s="107"/>
      <c r="BN622" s="107"/>
      <c r="BO622" s="107"/>
      <c r="BP622" s="107"/>
      <c r="BQ622" s="107"/>
      <c r="BR622" s="108"/>
    </row>
    <row r="623" spans="2:70" ht="8.25" customHeight="1" thickBot="1" x14ac:dyDescent="0.45">
      <c r="B623" s="3"/>
      <c r="C623" s="3"/>
      <c r="D623" s="16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129"/>
      <c r="AJ623" s="130"/>
      <c r="AK623" s="130"/>
      <c r="AL623" s="130"/>
      <c r="AM623" s="130"/>
      <c r="AN623" s="130"/>
      <c r="AO623" s="130"/>
      <c r="AP623" s="130"/>
      <c r="AQ623" s="130"/>
      <c r="AR623" s="130"/>
      <c r="AS623" s="130"/>
      <c r="AT623" s="131"/>
      <c r="AU623" s="132"/>
      <c r="AV623" s="132"/>
      <c r="AW623" s="132"/>
      <c r="AX623" s="132"/>
      <c r="AY623" s="132"/>
      <c r="AZ623" s="132"/>
      <c r="BA623" s="132"/>
      <c r="BB623" s="132"/>
      <c r="BC623" s="132"/>
      <c r="BD623" s="132"/>
      <c r="BE623" s="133"/>
      <c r="BF623" s="13"/>
      <c r="BG623" s="109"/>
      <c r="BH623" s="110"/>
      <c r="BI623" s="110"/>
      <c r="BJ623" s="110"/>
      <c r="BK623" s="110"/>
      <c r="BL623" s="110"/>
      <c r="BM623" s="110"/>
      <c r="BN623" s="110"/>
      <c r="BO623" s="110"/>
      <c r="BP623" s="110"/>
      <c r="BQ623" s="110"/>
      <c r="BR623" s="111"/>
    </row>
    <row r="624" spans="2:70" ht="8.25" customHeight="1" x14ac:dyDescent="0.4">
      <c r="B624" s="3"/>
      <c r="C624" s="3"/>
      <c r="D624" s="16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</row>
    <row r="625" spans="2:70" ht="8.25" customHeight="1" x14ac:dyDescent="0.4">
      <c r="B625" s="3"/>
      <c r="C625" s="3"/>
      <c r="D625" s="16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</row>
    <row r="626" spans="2:70" ht="8.25" customHeight="1" x14ac:dyDescent="0.4">
      <c r="B626" s="3"/>
      <c r="C626" s="3"/>
      <c r="D626" s="16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134" t="s">
        <v>44</v>
      </c>
      <c r="AR626" s="134"/>
      <c r="AS626" s="134"/>
      <c r="AT626" s="134"/>
      <c r="AU626" s="134"/>
      <c r="AV626" s="134"/>
      <c r="AW626" s="134"/>
      <c r="AX626" s="134"/>
      <c r="AY626" s="134"/>
      <c r="AZ626" s="134"/>
      <c r="BA626" s="134"/>
      <c r="BB626" s="134"/>
      <c r="BC626" s="134"/>
      <c r="BD626" s="134"/>
      <c r="BE626" s="134"/>
      <c r="BF626" s="134"/>
      <c r="BG626" s="134"/>
      <c r="BH626" s="134"/>
      <c r="BI626" s="134"/>
      <c r="BJ626" s="134"/>
      <c r="BK626" s="134"/>
      <c r="BL626" s="134"/>
      <c r="BM626" s="134"/>
      <c r="BN626" s="134"/>
      <c r="BO626" s="134"/>
      <c r="BP626" s="134"/>
      <c r="BQ626" s="134"/>
      <c r="BR626" s="134"/>
    </row>
    <row r="627" spans="2:70" ht="8.25" customHeight="1" x14ac:dyDescent="0.4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134"/>
      <c r="AR627" s="134"/>
      <c r="AS627" s="134"/>
      <c r="AT627" s="134"/>
      <c r="AU627" s="134"/>
      <c r="AV627" s="134"/>
      <c r="AW627" s="134"/>
      <c r="AX627" s="134"/>
      <c r="AY627" s="134"/>
      <c r="AZ627" s="134"/>
      <c r="BA627" s="134"/>
      <c r="BB627" s="134"/>
      <c r="BC627" s="134"/>
      <c r="BD627" s="134"/>
      <c r="BE627" s="134"/>
      <c r="BF627" s="134"/>
      <c r="BG627" s="134"/>
      <c r="BH627" s="134"/>
      <c r="BI627" s="134"/>
      <c r="BJ627" s="134"/>
      <c r="BK627" s="134"/>
      <c r="BL627" s="134"/>
      <c r="BM627" s="134"/>
      <c r="BN627" s="134"/>
      <c r="BO627" s="134"/>
      <c r="BP627" s="134"/>
      <c r="BQ627" s="134"/>
      <c r="BR627" s="134"/>
    </row>
    <row r="628" spans="2:70" ht="8.25" customHeight="1" x14ac:dyDescent="0.4">
      <c r="B628" s="3"/>
      <c r="C628" s="3"/>
      <c r="D628" s="17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134"/>
      <c r="AR628" s="134"/>
      <c r="AS628" s="134"/>
      <c r="AT628" s="134"/>
      <c r="AU628" s="134"/>
      <c r="AV628" s="134"/>
      <c r="AW628" s="134"/>
      <c r="AX628" s="134"/>
      <c r="AY628" s="134"/>
      <c r="AZ628" s="134"/>
      <c r="BA628" s="134"/>
      <c r="BB628" s="134"/>
      <c r="BC628" s="134"/>
      <c r="BD628" s="134"/>
      <c r="BE628" s="134"/>
      <c r="BF628" s="134"/>
      <c r="BG628" s="134"/>
      <c r="BH628" s="134"/>
      <c r="BI628" s="134"/>
      <c r="BJ628" s="134"/>
      <c r="BK628" s="134"/>
      <c r="BL628" s="134"/>
      <c r="BM628" s="134"/>
      <c r="BN628" s="134"/>
      <c r="BO628" s="134"/>
      <c r="BP628" s="134"/>
      <c r="BQ628" s="134"/>
      <c r="BR628" s="134"/>
    </row>
    <row r="629" spans="2:70" ht="8.25" customHeight="1" x14ac:dyDescent="0.4">
      <c r="B629" s="3"/>
      <c r="C629" s="3"/>
      <c r="D629" s="17"/>
      <c r="E629" s="3"/>
      <c r="F629" s="24" t="s">
        <v>45</v>
      </c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3"/>
      <c r="AI629" s="3"/>
      <c r="AJ629" s="3"/>
      <c r="AK629" s="135" t="s">
        <v>46</v>
      </c>
      <c r="AL629" s="135"/>
      <c r="AM629" s="135"/>
      <c r="AN629" s="135"/>
      <c r="AO629" s="135"/>
      <c r="AP629" s="135"/>
      <c r="AQ629" s="135"/>
      <c r="AR629" s="135"/>
      <c r="AS629" s="135"/>
      <c r="AT629" s="135"/>
      <c r="AU629" s="135"/>
      <c r="AV629" s="135"/>
      <c r="AW629" s="135"/>
      <c r="AX629" s="135"/>
      <c r="AY629" s="135"/>
      <c r="AZ629" s="135"/>
      <c r="BA629" s="135"/>
      <c r="BB629" s="135"/>
      <c r="BC629" s="135"/>
      <c r="BD629" s="135"/>
      <c r="BE629" s="135"/>
      <c r="BF629" s="135"/>
      <c r="BG629" s="135"/>
      <c r="BH629" s="135"/>
      <c r="BI629" s="135"/>
      <c r="BJ629" s="135"/>
      <c r="BK629" s="135"/>
      <c r="BL629" s="135"/>
      <c r="BM629" s="135"/>
      <c r="BN629" s="135"/>
      <c r="BO629" s="135"/>
      <c r="BP629" s="135"/>
      <c r="BQ629" s="135"/>
      <c r="BR629" s="135"/>
    </row>
    <row r="630" spans="2:70" ht="8.25" customHeight="1" x14ac:dyDescent="0.4">
      <c r="B630" s="3"/>
      <c r="C630" s="3"/>
      <c r="D630" s="17"/>
      <c r="E630" s="3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3"/>
      <c r="AI630" s="3"/>
      <c r="AJ630" s="3"/>
      <c r="AK630" s="135"/>
      <c r="AL630" s="135"/>
      <c r="AM630" s="135"/>
      <c r="AN630" s="135"/>
      <c r="AO630" s="135"/>
      <c r="AP630" s="135"/>
      <c r="AQ630" s="135"/>
      <c r="AR630" s="135"/>
      <c r="AS630" s="135"/>
      <c r="AT630" s="135"/>
      <c r="AU630" s="135"/>
      <c r="AV630" s="135"/>
      <c r="AW630" s="135"/>
      <c r="AX630" s="135"/>
      <c r="AY630" s="135"/>
      <c r="AZ630" s="135"/>
      <c r="BA630" s="135"/>
      <c r="BB630" s="135"/>
      <c r="BC630" s="135"/>
      <c r="BD630" s="135"/>
      <c r="BE630" s="135"/>
      <c r="BF630" s="135"/>
      <c r="BG630" s="135"/>
      <c r="BH630" s="135"/>
      <c r="BI630" s="135"/>
      <c r="BJ630" s="135"/>
      <c r="BK630" s="135"/>
      <c r="BL630" s="135"/>
      <c r="BM630" s="135"/>
      <c r="BN630" s="135"/>
      <c r="BO630" s="135"/>
      <c r="BP630" s="135"/>
      <c r="BQ630" s="135"/>
      <c r="BR630" s="135"/>
    </row>
    <row r="631" spans="2:70" ht="8.25" customHeight="1" x14ac:dyDescent="0.4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135"/>
      <c r="AL631" s="135"/>
      <c r="AM631" s="135"/>
      <c r="AN631" s="135"/>
      <c r="AO631" s="135"/>
      <c r="AP631" s="135"/>
      <c r="AQ631" s="135"/>
      <c r="AR631" s="135"/>
      <c r="AS631" s="135"/>
      <c r="AT631" s="135"/>
      <c r="AU631" s="135"/>
      <c r="AV631" s="135"/>
      <c r="AW631" s="135"/>
      <c r="AX631" s="135"/>
      <c r="AY631" s="135"/>
      <c r="AZ631" s="135"/>
      <c r="BA631" s="135"/>
      <c r="BB631" s="135"/>
      <c r="BC631" s="135"/>
      <c r="BD631" s="135"/>
      <c r="BE631" s="135"/>
      <c r="BF631" s="135"/>
      <c r="BG631" s="135"/>
      <c r="BH631" s="135"/>
      <c r="BI631" s="135"/>
      <c r="BJ631" s="135"/>
      <c r="BK631" s="135"/>
      <c r="BL631" s="135"/>
      <c r="BM631" s="135"/>
      <c r="BN631" s="135"/>
      <c r="BO631" s="135"/>
      <c r="BP631" s="135"/>
      <c r="BQ631" s="135"/>
      <c r="BR631" s="135"/>
    </row>
    <row r="632" spans="2:70" ht="8.25" customHeight="1" x14ac:dyDescent="0.4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136" t="s">
        <v>47</v>
      </c>
      <c r="AL632" s="136"/>
      <c r="AM632" s="136"/>
      <c r="AN632" s="136"/>
      <c r="AO632" s="136"/>
      <c r="AP632" s="136"/>
      <c r="AQ632" s="136"/>
      <c r="AR632" s="136"/>
      <c r="AS632" s="136"/>
      <c r="AT632" s="136"/>
      <c r="AU632" s="136"/>
      <c r="AV632" s="136"/>
      <c r="AW632" s="136"/>
      <c r="AX632" s="136"/>
      <c r="AY632" s="136"/>
      <c r="AZ632" s="136"/>
      <c r="BA632" s="136"/>
      <c r="BB632" s="136"/>
      <c r="BC632" s="136"/>
      <c r="BD632" s="136"/>
      <c r="BE632" s="136"/>
      <c r="BF632" s="136"/>
      <c r="BG632" s="136"/>
      <c r="BH632" s="136"/>
      <c r="BI632" s="136"/>
      <c r="BJ632" s="136"/>
      <c r="BK632" s="136"/>
      <c r="BL632" s="136"/>
      <c r="BM632" s="136"/>
      <c r="BN632" s="136"/>
      <c r="BO632" s="136"/>
      <c r="BP632" s="136"/>
      <c r="BQ632" s="136"/>
      <c r="BR632" s="136"/>
    </row>
    <row r="633" spans="2:70" ht="8.25" customHeight="1" x14ac:dyDescent="0.4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136"/>
      <c r="AL633" s="136"/>
      <c r="AM633" s="136"/>
      <c r="AN633" s="136"/>
      <c r="AO633" s="136"/>
      <c r="AP633" s="136"/>
      <c r="AQ633" s="136"/>
      <c r="AR633" s="136"/>
      <c r="AS633" s="136"/>
      <c r="AT633" s="136"/>
      <c r="AU633" s="136"/>
      <c r="AV633" s="136"/>
      <c r="AW633" s="136"/>
      <c r="AX633" s="136"/>
      <c r="AY633" s="136"/>
      <c r="AZ633" s="136"/>
      <c r="BA633" s="136"/>
      <c r="BB633" s="136"/>
      <c r="BC633" s="136"/>
      <c r="BD633" s="136"/>
      <c r="BE633" s="136"/>
      <c r="BF633" s="136"/>
      <c r="BG633" s="136"/>
      <c r="BH633" s="136"/>
      <c r="BI633" s="136"/>
      <c r="BJ633" s="136"/>
      <c r="BK633" s="136"/>
      <c r="BL633" s="136"/>
      <c r="BM633" s="136"/>
      <c r="BN633" s="136"/>
      <c r="BO633" s="136"/>
      <c r="BP633" s="136"/>
      <c r="BQ633" s="136"/>
      <c r="BR633" s="136"/>
    </row>
    <row r="634" spans="2:70" ht="8.25" customHeight="1" x14ac:dyDescent="0.4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136"/>
      <c r="AL634" s="136"/>
      <c r="AM634" s="136"/>
      <c r="AN634" s="136"/>
      <c r="AO634" s="136"/>
      <c r="AP634" s="136"/>
      <c r="AQ634" s="136"/>
      <c r="AR634" s="136"/>
      <c r="AS634" s="136"/>
      <c r="AT634" s="136"/>
      <c r="AU634" s="136"/>
      <c r="AV634" s="136"/>
      <c r="AW634" s="136"/>
      <c r="AX634" s="136"/>
      <c r="AY634" s="136"/>
      <c r="AZ634" s="136"/>
      <c r="BA634" s="136"/>
      <c r="BB634" s="136"/>
      <c r="BC634" s="136"/>
      <c r="BD634" s="136"/>
      <c r="BE634" s="136"/>
      <c r="BF634" s="136"/>
      <c r="BG634" s="136"/>
      <c r="BH634" s="136"/>
      <c r="BI634" s="136"/>
      <c r="BJ634" s="136"/>
      <c r="BK634" s="136"/>
      <c r="BL634" s="136"/>
      <c r="BM634" s="136"/>
      <c r="BN634" s="136"/>
      <c r="BO634" s="136"/>
      <c r="BP634" s="136"/>
      <c r="BQ634" s="136"/>
      <c r="BR634" s="136"/>
    </row>
    <row r="635" spans="2:70" ht="8.25" customHeight="1" x14ac:dyDescent="0.4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136"/>
      <c r="AL635" s="136"/>
      <c r="AM635" s="136"/>
      <c r="AN635" s="136"/>
      <c r="AO635" s="136"/>
      <c r="AP635" s="136"/>
      <c r="AQ635" s="136"/>
      <c r="AR635" s="136"/>
      <c r="AS635" s="136"/>
      <c r="AT635" s="136"/>
      <c r="AU635" s="136"/>
      <c r="AV635" s="136"/>
      <c r="AW635" s="136"/>
      <c r="AX635" s="136"/>
      <c r="AY635" s="136"/>
      <c r="AZ635" s="136"/>
      <c r="BA635" s="136"/>
      <c r="BB635" s="136"/>
      <c r="BC635" s="136"/>
      <c r="BD635" s="136"/>
      <c r="BE635" s="136"/>
      <c r="BF635" s="136"/>
      <c r="BG635" s="136"/>
      <c r="BH635" s="136"/>
      <c r="BI635" s="136"/>
      <c r="BJ635" s="136"/>
      <c r="BK635" s="136"/>
      <c r="BL635" s="136"/>
      <c r="BM635" s="136"/>
      <c r="BN635" s="136"/>
      <c r="BO635" s="136"/>
      <c r="BP635" s="136"/>
      <c r="BQ635" s="136"/>
      <c r="BR635" s="136"/>
    </row>
    <row r="636" spans="2:70" ht="8.25" customHeight="1" x14ac:dyDescent="0.4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136"/>
      <c r="AL636" s="136"/>
      <c r="AM636" s="136"/>
      <c r="AN636" s="136"/>
      <c r="AO636" s="136"/>
      <c r="AP636" s="136"/>
      <c r="AQ636" s="136"/>
      <c r="AR636" s="136"/>
      <c r="AS636" s="136"/>
      <c r="AT636" s="136"/>
      <c r="AU636" s="136"/>
      <c r="AV636" s="136"/>
      <c r="AW636" s="136"/>
      <c r="AX636" s="136"/>
      <c r="AY636" s="136"/>
      <c r="AZ636" s="136"/>
      <c r="BA636" s="136"/>
      <c r="BB636" s="136"/>
      <c r="BC636" s="136"/>
      <c r="BD636" s="136"/>
      <c r="BE636" s="136"/>
      <c r="BF636" s="136"/>
      <c r="BG636" s="136"/>
      <c r="BH636" s="136"/>
      <c r="BI636" s="136"/>
      <c r="BJ636" s="136"/>
      <c r="BK636" s="136"/>
      <c r="BL636" s="136"/>
      <c r="BM636" s="136"/>
      <c r="BN636" s="136"/>
      <c r="BO636" s="136"/>
      <c r="BP636" s="136"/>
      <c r="BQ636" s="136"/>
      <c r="BR636" s="136"/>
    </row>
  </sheetData>
  <sheetProtection algorithmName="SHA-512" hashValue="NsCfUaFEcy9/k5PUAG/c/eB7UI9xmV4d5qvcCDMQKb0W7qQcq2tB2tab9d0yWzxuyOkvSReCs6cFZa1ikb+B2w==" saltValue="/z4Qmr5NTRG4SZ4zvzu7HA==" spinCount="100000" sheet="1" selectLockedCells="1"/>
  <mergeCells count="408">
    <mergeCell ref="AQ626:BR628"/>
    <mergeCell ref="F629:AG630"/>
    <mergeCell ref="AK629:BR631"/>
    <mergeCell ref="AK632:BR636"/>
    <mergeCell ref="X570:BR572"/>
    <mergeCell ref="X573:BR575"/>
    <mergeCell ref="BG612:BR623"/>
    <mergeCell ref="D614:G619"/>
    <mergeCell ref="H614:AA619"/>
    <mergeCell ref="AB614:AE619"/>
    <mergeCell ref="AI616:AS619"/>
    <mergeCell ref="AT616:BE619"/>
    <mergeCell ref="F620:AE621"/>
    <mergeCell ref="AI620:AS623"/>
    <mergeCell ref="AT620:BE623"/>
    <mergeCell ref="D608:AA611"/>
    <mergeCell ref="AB608:AE611"/>
    <mergeCell ref="AI608:AS611"/>
    <mergeCell ref="AT608:BE611"/>
    <mergeCell ref="AI612:AS615"/>
    <mergeCell ref="AT612:BE615"/>
    <mergeCell ref="BO591:BR593"/>
    <mergeCell ref="E594:W596"/>
    <mergeCell ref="E597:W599"/>
    <mergeCell ref="E600:BR601"/>
    <mergeCell ref="E604:BR606"/>
    <mergeCell ref="E591:W593"/>
    <mergeCell ref="X591:AI593"/>
    <mergeCell ref="AJ591:AM593"/>
    <mergeCell ref="E579:W581"/>
    <mergeCell ref="X579:BR584"/>
    <mergeCell ref="E582:W584"/>
    <mergeCell ref="AN591:AY593"/>
    <mergeCell ref="AZ591:BC593"/>
    <mergeCell ref="BD591:BN593"/>
    <mergeCell ref="E585:W587"/>
    <mergeCell ref="X585:BF587"/>
    <mergeCell ref="BG585:BR587"/>
    <mergeCell ref="E588:W590"/>
    <mergeCell ref="X588:AM590"/>
    <mergeCell ref="AN588:BR590"/>
    <mergeCell ref="X594:BR596"/>
    <mergeCell ref="X597:BR599"/>
    <mergeCell ref="AI557:AW559"/>
    <mergeCell ref="AX557:BR559"/>
    <mergeCell ref="AI560:AW562"/>
    <mergeCell ref="AX560:BR562"/>
    <mergeCell ref="E565:AW566"/>
    <mergeCell ref="C568:BR569"/>
    <mergeCell ref="E570:W572"/>
    <mergeCell ref="E573:W575"/>
    <mergeCell ref="E576:W578"/>
    <mergeCell ref="X576:BR578"/>
    <mergeCell ref="E543:AF545"/>
    <mergeCell ref="AI545:AW547"/>
    <mergeCell ref="AX545:BR547"/>
    <mergeCell ref="AI548:AW550"/>
    <mergeCell ref="AX548:BR550"/>
    <mergeCell ref="AI551:AW553"/>
    <mergeCell ref="AX551:BR553"/>
    <mergeCell ref="AI554:AW556"/>
    <mergeCell ref="AX554:BR556"/>
    <mergeCell ref="AQ520:BR522"/>
    <mergeCell ref="F523:AG524"/>
    <mergeCell ref="AK523:BR525"/>
    <mergeCell ref="E531:AW534"/>
    <mergeCell ref="E535:AM537"/>
    <mergeCell ref="AU537:BF539"/>
    <mergeCell ref="BG537:BR539"/>
    <mergeCell ref="AU540:BR542"/>
    <mergeCell ref="E541:T542"/>
    <mergeCell ref="AK526:BR530"/>
    <mergeCell ref="E494:BR495"/>
    <mergeCell ref="E498:BR500"/>
    <mergeCell ref="D502:AA505"/>
    <mergeCell ref="AB502:AE505"/>
    <mergeCell ref="AI502:AS505"/>
    <mergeCell ref="AT502:BE505"/>
    <mergeCell ref="AI506:AS509"/>
    <mergeCell ref="AT506:BE509"/>
    <mergeCell ref="BG506:BR517"/>
    <mergeCell ref="D508:G513"/>
    <mergeCell ref="H508:AA513"/>
    <mergeCell ref="AB508:AE513"/>
    <mergeCell ref="AI510:AS513"/>
    <mergeCell ref="AT510:BE513"/>
    <mergeCell ref="F514:AE515"/>
    <mergeCell ref="AI514:AS517"/>
    <mergeCell ref="AT514:BE517"/>
    <mergeCell ref="E485:W487"/>
    <mergeCell ref="X485:AI487"/>
    <mergeCell ref="AJ485:AM487"/>
    <mergeCell ref="AN485:AY487"/>
    <mergeCell ref="AZ485:BC487"/>
    <mergeCell ref="BD485:BN487"/>
    <mergeCell ref="BO485:BR487"/>
    <mergeCell ref="E488:W490"/>
    <mergeCell ref="E491:W493"/>
    <mergeCell ref="X488:BR490"/>
    <mergeCell ref="X491:BR493"/>
    <mergeCell ref="E470:W472"/>
    <mergeCell ref="X470:BR472"/>
    <mergeCell ref="E473:W475"/>
    <mergeCell ref="X473:BR478"/>
    <mergeCell ref="E476:W478"/>
    <mergeCell ref="E479:W481"/>
    <mergeCell ref="X479:BF481"/>
    <mergeCell ref="BG479:BR481"/>
    <mergeCell ref="E482:W484"/>
    <mergeCell ref="X482:AM484"/>
    <mergeCell ref="AN482:BR484"/>
    <mergeCell ref="AI451:AW453"/>
    <mergeCell ref="AX451:BR453"/>
    <mergeCell ref="AI454:AW456"/>
    <mergeCell ref="AX454:BR456"/>
    <mergeCell ref="E459:AW460"/>
    <mergeCell ref="C462:BR463"/>
    <mergeCell ref="E464:W466"/>
    <mergeCell ref="E467:W469"/>
    <mergeCell ref="X464:BR466"/>
    <mergeCell ref="X467:BR469"/>
    <mergeCell ref="E437:AF439"/>
    <mergeCell ref="AI439:AW441"/>
    <mergeCell ref="AX439:BR441"/>
    <mergeCell ref="AI442:AW444"/>
    <mergeCell ref="AX442:BR444"/>
    <mergeCell ref="AI445:AW447"/>
    <mergeCell ref="AX445:BR447"/>
    <mergeCell ref="AI448:AW450"/>
    <mergeCell ref="AX448:BR450"/>
    <mergeCell ref="AQ414:BR416"/>
    <mergeCell ref="F417:AG418"/>
    <mergeCell ref="AK417:BR419"/>
    <mergeCell ref="AK420:BR424"/>
    <mergeCell ref="E425:AW428"/>
    <mergeCell ref="E429:AM431"/>
    <mergeCell ref="AU431:BF433"/>
    <mergeCell ref="BG431:BR433"/>
    <mergeCell ref="AU434:BR436"/>
    <mergeCell ref="E435:T436"/>
    <mergeCell ref="D396:AA399"/>
    <mergeCell ref="AB396:AE399"/>
    <mergeCell ref="AI396:AS399"/>
    <mergeCell ref="AT396:BE399"/>
    <mergeCell ref="AI400:AS403"/>
    <mergeCell ref="AT400:BE403"/>
    <mergeCell ref="BG400:BR411"/>
    <mergeCell ref="D402:G407"/>
    <mergeCell ref="H402:AA407"/>
    <mergeCell ref="AB402:AE407"/>
    <mergeCell ref="AI404:AS407"/>
    <mergeCell ref="AT404:BE407"/>
    <mergeCell ref="F408:AE409"/>
    <mergeCell ref="AI408:AS411"/>
    <mergeCell ref="AT408:BE411"/>
    <mergeCell ref="E382:W384"/>
    <mergeCell ref="E385:W387"/>
    <mergeCell ref="E388:BR389"/>
    <mergeCell ref="E392:BR394"/>
    <mergeCell ref="E379:W381"/>
    <mergeCell ref="X379:AI381"/>
    <mergeCell ref="AJ379:AM381"/>
    <mergeCell ref="AN379:AY381"/>
    <mergeCell ref="X382:BR384"/>
    <mergeCell ref="X385:BR387"/>
    <mergeCell ref="E367:W369"/>
    <mergeCell ref="X367:BR372"/>
    <mergeCell ref="E370:W372"/>
    <mergeCell ref="X358:BR360"/>
    <mergeCell ref="X361:BR363"/>
    <mergeCell ref="AZ379:BC381"/>
    <mergeCell ref="BD379:BN381"/>
    <mergeCell ref="E373:W375"/>
    <mergeCell ref="X373:BF375"/>
    <mergeCell ref="BG373:BR375"/>
    <mergeCell ref="E376:W378"/>
    <mergeCell ref="X376:AM378"/>
    <mergeCell ref="AN376:BR378"/>
    <mergeCell ref="BO379:BR381"/>
    <mergeCell ref="AI345:AW347"/>
    <mergeCell ref="AX345:BR347"/>
    <mergeCell ref="AI348:AW350"/>
    <mergeCell ref="AX348:BR350"/>
    <mergeCell ref="E353:AW354"/>
    <mergeCell ref="C356:BR357"/>
    <mergeCell ref="E358:W360"/>
    <mergeCell ref="E361:W363"/>
    <mergeCell ref="E364:W366"/>
    <mergeCell ref="X364:BR366"/>
    <mergeCell ref="E331:AF333"/>
    <mergeCell ref="AI333:AW335"/>
    <mergeCell ref="AX333:BR335"/>
    <mergeCell ref="AI336:AW338"/>
    <mergeCell ref="AX336:BR338"/>
    <mergeCell ref="AI339:AW341"/>
    <mergeCell ref="AX339:BR341"/>
    <mergeCell ref="AI342:AW344"/>
    <mergeCell ref="AX342:BR344"/>
    <mergeCell ref="AP308:BQ310"/>
    <mergeCell ref="E311:AF312"/>
    <mergeCell ref="AJ311:BQ313"/>
    <mergeCell ref="AJ314:BQ318"/>
    <mergeCell ref="E319:AW322"/>
    <mergeCell ref="E323:AM325"/>
    <mergeCell ref="AU325:BF327"/>
    <mergeCell ref="BG325:BR327"/>
    <mergeCell ref="AU328:BR330"/>
    <mergeCell ref="E329:T330"/>
    <mergeCell ref="D282:BQ283"/>
    <mergeCell ref="D286:BQ288"/>
    <mergeCell ref="C290:Z293"/>
    <mergeCell ref="AA290:AD293"/>
    <mergeCell ref="AH290:AR293"/>
    <mergeCell ref="AS290:BD293"/>
    <mergeCell ref="AH294:AR297"/>
    <mergeCell ref="AS294:BD297"/>
    <mergeCell ref="BF294:BQ305"/>
    <mergeCell ref="C296:F301"/>
    <mergeCell ref="G296:Z301"/>
    <mergeCell ref="AA296:AD301"/>
    <mergeCell ref="AH298:AR301"/>
    <mergeCell ref="AS298:BD301"/>
    <mergeCell ref="E302:AD303"/>
    <mergeCell ref="AH302:AR305"/>
    <mergeCell ref="AS302:BD305"/>
    <mergeCell ref="D273:V275"/>
    <mergeCell ref="W273:AH275"/>
    <mergeCell ref="AI273:AL275"/>
    <mergeCell ref="AM273:AX275"/>
    <mergeCell ref="AY273:BB275"/>
    <mergeCell ref="BC273:BM275"/>
    <mergeCell ref="BN273:BQ275"/>
    <mergeCell ref="D276:V278"/>
    <mergeCell ref="D279:V281"/>
    <mergeCell ref="W276:BQ278"/>
    <mergeCell ref="W279:BQ281"/>
    <mergeCell ref="D258:V260"/>
    <mergeCell ref="W258:BQ260"/>
    <mergeCell ref="D261:V263"/>
    <mergeCell ref="W261:BQ266"/>
    <mergeCell ref="D264:V266"/>
    <mergeCell ref="D267:V269"/>
    <mergeCell ref="W267:BE269"/>
    <mergeCell ref="BF267:BQ269"/>
    <mergeCell ref="D270:V272"/>
    <mergeCell ref="W270:AL272"/>
    <mergeCell ref="AM270:BQ272"/>
    <mergeCell ref="AH239:AV241"/>
    <mergeCell ref="AW239:BQ241"/>
    <mergeCell ref="AH242:AV244"/>
    <mergeCell ref="AW242:BQ244"/>
    <mergeCell ref="D247:AV248"/>
    <mergeCell ref="B250:BQ251"/>
    <mergeCell ref="D252:V254"/>
    <mergeCell ref="D255:V257"/>
    <mergeCell ref="W252:BQ254"/>
    <mergeCell ref="W255:BQ257"/>
    <mergeCell ref="D225:AE227"/>
    <mergeCell ref="AH227:AV229"/>
    <mergeCell ref="AW227:BQ229"/>
    <mergeCell ref="AH230:AV232"/>
    <mergeCell ref="AW230:BQ232"/>
    <mergeCell ref="AH233:AV235"/>
    <mergeCell ref="AW233:BQ235"/>
    <mergeCell ref="AH236:AV238"/>
    <mergeCell ref="AW236:BQ238"/>
    <mergeCell ref="AP202:BQ204"/>
    <mergeCell ref="E205:AF206"/>
    <mergeCell ref="AJ205:BQ207"/>
    <mergeCell ref="AJ208:BQ212"/>
    <mergeCell ref="D213:AV216"/>
    <mergeCell ref="D217:AL219"/>
    <mergeCell ref="AT219:BE221"/>
    <mergeCell ref="BF219:BQ221"/>
    <mergeCell ref="AT222:BQ224"/>
    <mergeCell ref="D223:S224"/>
    <mergeCell ref="C184:Z187"/>
    <mergeCell ref="AA184:AD187"/>
    <mergeCell ref="AH184:AR187"/>
    <mergeCell ref="AS184:BD187"/>
    <mergeCell ref="AH188:AR191"/>
    <mergeCell ref="AS188:BD191"/>
    <mergeCell ref="BF188:BQ199"/>
    <mergeCell ref="C190:F195"/>
    <mergeCell ref="G190:Z195"/>
    <mergeCell ref="AA190:AD195"/>
    <mergeCell ref="AH192:AR195"/>
    <mergeCell ref="AS192:BD195"/>
    <mergeCell ref="E196:AD197"/>
    <mergeCell ref="AH196:AR199"/>
    <mergeCell ref="AS196:BD199"/>
    <mergeCell ref="D170:V172"/>
    <mergeCell ref="D173:V175"/>
    <mergeCell ref="D176:BQ177"/>
    <mergeCell ref="D180:BQ182"/>
    <mergeCell ref="D167:V169"/>
    <mergeCell ref="W167:AH169"/>
    <mergeCell ref="AI167:AL169"/>
    <mergeCell ref="AM167:AX169"/>
    <mergeCell ref="W170:BQ172"/>
    <mergeCell ref="W173:BQ175"/>
    <mergeCell ref="D155:V157"/>
    <mergeCell ref="W155:BQ160"/>
    <mergeCell ref="D158:V160"/>
    <mergeCell ref="W146:BQ148"/>
    <mergeCell ref="W149:BQ151"/>
    <mergeCell ref="AY167:BB169"/>
    <mergeCell ref="BC167:BM169"/>
    <mergeCell ref="D161:V163"/>
    <mergeCell ref="W161:BE163"/>
    <mergeCell ref="BF161:BQ163"/>
    <mergeCell ref="D164:V166"/>
    <mergeCell ref="W164:AL166"/>
    <mergeCell ref="AM164:BQ166"/>
    <mergeCell ref="BN167:BQ169"/>
    <mergeCell ref="AH133:AV135"/>
    <mergeCell ref="AW133:BQ135"/>
    <mergeCell ref="AH136:AV138"/>
    <mergeCell ref="AW136:BQ138"/>
    <mergeCell ref="D141:AV142"/>
    <mergeCell ref="B144:BQ145"/>
    <mergeCell ref="D146:V148"/>
    <mergeCell ref="D149:V151"/>
    <mergeCell ref="D152:V154"/>
    <mergeCell ref="W152:BQ154"/>
    <mergeCell ref="D119:AE121"/>
    <mergeCell ref="AH121:AV123"/>
    <mergeCell ref="AW121:BQ123"/>
    <mergeCell ref="AH124:AV126"/>
    <mergeCell ref="AW124:BQ126"/>
    <mergeCell ref="AH127:AV129"/>
    <mergeCell ref="AW127:BQ129"/>
    <mergeCell ref="AH130:AV132"/>
    <mergeCell ref="AW130:BQ132"/>
    <mergeCell ref="AP96:BQ98"/>
    <mergeCell ref="E99:AF100"/>
    <mergeCell ref="AJ99:BQ101"/>
    <mergeCell ref="AJ102:BQ106"/>
    <mergeCell ref="D107:AV110"/>
    <mergeCell ref="D111:AL113"/>
    <mergeCell ref="AT113:BE115"/>
    <mergeCell ref="BF113:BQ115"/>
    <mergeCell ref="AT116:BQ118"/>
    <mergeCell ref="D117:S118"/>
    <mergeCell ref="AH82:AR85"/>
    <mergeCell ref="AS82:BD85"/>
    <mergeCell ref="BF82:BQ93"/>
    <mergeCell ref="C84:F89"/>
    <mergeCell ref="G84:Z89"/>
    <mergeCell ref="AA84:AD89"/>
    <mergeCell ref="AH86:AR89"/>
    <mergeCell ref="AS86:BD89"/>
    <mergeCell ref="E90:AD91"/>
    <mergeCell ref="AH90:AR93"/>
    <mergeCell ref="AS90:BD93"/>
    <mergeCell ref="D64:V66"/>
    <mergeCell ref="D67:V69"/>
    <mergeCell ref="D70:BQ71"/>
    <mergeCell ref="D74:BQ76"/>
    <mergeCell ref="C78:Z81"/>
    <mergeCell ref="AA78:AD81"/>
    <mergeCell ref="AH78:AR81"/>
    <mergeCell ref="AS78:BD81"/>
    <mergeCell ref="W64:BQ66"/>
    <mergeCell ref="W67:BQ69"/>
    <mergeCell ref="D55:V57"/>
    <mergeCell ref="W55:BE57"/>
    <mergeCell ref="BF55:BQ57"/>
    <mergeCell ref="D58:V60"/>
    <mergeCell ref="W58:AL60"/>
    <mergeCell ref="AM58:BQ60"/>
    <mergeCell ref="D61:V63"/>
    <mergeCell ref="W61:AH63"/>
    <mergeCell ref="AI61:AL63"/>
    <mergeCell ref="AM61:AX63"/>
    <mergeCell ref="AY61:BB63"/>
    <mergeCell ref="BC61:BM63"/>
    <mergeCell ref="BN61:BQ63"/>
    <mergeCell ref="D35:AV36"/>
    <mergeCell ref="B38:BQ39"/>
    <mergeCell ref="D40:V42"/>
    <mergeCell ref="D43:V45"/>
    <mergeCell ref="D46:V48"/>
    <mergeCell ref="W46:BQ48"/>
    <mergeCell ref="W40:BQ42"/>
    <mergeCell ref="W43:BQ45"/>
    <mergeCell ref="D49:V51"/>
    <mergeCell ref="W49:BQ54"/>
    <mergeCell ref="D52:V54"/>
    <mergeCell ref="AH18:AV20"/>
    <mergeCell ref="AW18:BQ20"/>
    <mergeCell ref="AH21:AV23"/>
    <mergeCell ref="AW21:BQ23"/>
    <mergeCell ref="AH24:AV26"/>
    <mergeCell ref="AW24:BQ26"/>
    <mergeCell ref="AH27:AV29"/>
    <mergeCell ref="AW27:BQ29"/>
    <mergeCell ref="AH30:AV32"/>
    <mergeCell ref="AW30:BQ32"/>
    <mergeCell ref="D1:AV4"/>
    <mergeCell ref="D5:AL7"/>
    <mergeCell ref="AT7:BE9"/>
    <mergeCell ref="BF7:BQ9"/>
    <mergeCell ref="AT10:BQ12"/>
    <mergeCell ref="D11:S12"/>
    <mergeCell ref="D13:AE15"/>
    <mergeCell ref="AH15:AV17"/>
    <mergeCell ref="AW15:BQ17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7" fitToHeight="0" orientation="portrait" blackAndWhite="1" r:id="rId1"/>
  <rowBreaks count="5" manualBreakCount="5">
    <brk id="106" max="16383" man="1"/>
    <brk id="212" max="16383" man="1"/>
    <brk id="318" max="16383" man="1"/>
    <brk id="424" max="16383" man="1"/>
    <brk id="5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517"/>
  <sheetViews>
    <sheetView tabSelected="1" topLeftCell="A500" workbookViewId="0">
      <pane ySplit="1" topLeftCell="A501" activePane="bottomLeft" state="frozen"/>
      <selection activeCell="A500" sqref="A500"/>
      <selection pane="bottomLeft" activeCell="A501" sqref="A501:M517"/>
    </sheetView>
  </sheetViews>
  <sheetFormatPr defaultRowHeight="18.75" x14ac:dyDescent="0.4"/>
  <cols>
    <col min="2" max="2" width="9" style="2"/>
  </cols>
  <sheetData>
    <row r="1" spans="1:4" x14ac:dyDescent="0.4">
      <c r="D1" t="s">
        <v>53</v>
      </c>
    </row>
    <row r="2" spans="1:4" x14ac:dyDescent="0.4">
      <c r="A2">
        <v>5</v>
      </c>
      <c r="B2" s="1">
        <v>9000</v>
      </c>
    </row>
    <row r="3" spans="1:4" x14ac:dyDescent="0.4">
      <c r="A3">
        <v>6</v>
      </c>
      <c r="B3" s="2">
        <v>9000</v>
      </c>
    </row>
    <row r="4" spans="1:4" x14ac:dyDescent="0.4">
      <c r="A4">
        <v>7</v>
      </c>
      <c r="B4" s="2">
        <v>9000</v>
      </c>
    </row>
    <row r="5" spans="1:4" x14ac:dyDescent="0.4">
      <c r="A5">
        <v>8</v>
      </c>
      <c r="B5" s="2">
        <v>9000</v>
      </c>
    </row>
    <row r="6" spans="1:4" x14ac:dyDescent="0.4">
      <c r="A6">
        <v>9</v>
      </c>
      <c r="B6" s="2">
        <v>9000</v>
      </c>
    </row>
    <row r="7" spans="1:4" x14ac:dyDescent="0.4">
      <c r="A7">
        <v>10</v>
      </c>
      <c r="B7" s="2">
        <v>9000</v>
      </c>
    </row>
    <row r="8" spans="1:4" x14ac:dyDescent="0.4">
      <c r="A8">
        <v>11</v>
      </c>
      <c r="B8" s="2">
        <v>9000</v>
      </c>
    </row>
    <row r="9" spans="1:4" x14ac:dyDescent="0.4">
      <c r="A9">
        <v>12</v>
      </c>
      <c r="B9" s="2">
        <v>9000</v>
      </c>
    </row>
    <row r="10" spans="1:4" x14ac:dyDescent="0.4">
      <c r="A10">
        <v>13</v>
      </c>
      <c r="B10" s="2">
        <v>9000</v>
      </c>
    </row>
    <row r="11" spans="1:4" x14ac:dyDescent="0.4">
      <c r="A11">
        <v>14</v>
      </c>
      <c r="B11" s="2">
        <v>9000</v>
      </c>
    </row>
    <row r="12" spans="1:4" x14ac:dyDescent="0.4">
      <c r="A12">
        <v>15</v>
      </c>
      <c r="B12" s="2">
        <v>9000</v>
      </c>
    </row>
    <row r="13" spans="1:4" x14ac:dyDescent="0.4">
      <c r="A13">
        <v>16</v>
      </c>
      <c r="B13" s="2">
        <v>9000</v>
      </c>
    </row>
    <row r="14" spans="1:4" x14ac:dyDescent="0.4">
      <c r="A14">
        <v>17</v>
      </c>
      <c r="B14" s="2">
        <v>9000</v>
      </c>
    </row>
    <row r="15" spans="1:4" x14ac:dyDescent="0.4">
      <c r="A15">
        <v>18</v>
      </c>
      <c r="B15" s="2">
        <v>9000</v>
      </c>
    </row>
    <row r="16" spans="1:4" x14ac:dyDescent="0.4">
      <c r="A16">
        <v>19</v>
      </c>
      <c r="B16" s="2">
        <v>9000</v>
      </c>
    </row>
    <row r="17" spans="1:2" x14ac:dyDescent="0.4">
      <c r="A17">
        <v>20</v>
      </c>
      <c r="B17" s="2">
        <v>9000</v>
      </c>
    </row>
    <row r="18" spans="1:2" x14ac:dyDescent="0.4">
      <c r="A18">
        <v>21</v>
      </c>
      <c r="B18" s="2">
        <v>9000</v>
      </c>
    </row>
    <row r="19" spans="1:2" x14ac:dyDescent="0.4">
      <c r="A19">
        <v>22</v>
      </c>
      <c r="B19" s="2">
        <v>9000</v>
      </c>
    </row>
    <row r="20" spans="1:2" x14ac:dyDescent="0.4">
      <c r="A20">
        <v>23</v>
      </c>
      <c r="B20" s="2">
        <v>9000</v>
      </c>
    </row>
    <row r="21" spans="1:2" x14ac:dyDescent="0.4">
      <c r="A21">
        <v>24</v>
      </c>
      <c r="B21" s="2">
        <v>9000</v>
      </c>
    </row>
    <row r="22" spans="1:2" x14ac:dyDescent="0.4">
      <c r="A22">
        <v>25</v>
      </c>
      <c r="B22" s="2">
        <v>9000</v>
      </c>
    </row>
    <row r="23" spans="1:2" x14ac:dyDescent="0.4">
      <c r="A23">
        <v>26</v>
      </c>
      <c r="B23" s="2">
        <v>9000</v>
      </c>
    </row>
    <row r="24" spans="1:2" x14ac:dyDescent="0.4">
      <c r="A24">
        <v>27</v>
      </c>
      <c r="B24" s="2">
        <v>9000</v>
      </c>
    </row>
    <row r="25" spans="1:2" x14ac:dyDescent="0.4">
      <c r="A25">
        <v>28</v>
      </c>
      <c r="B25" s="2">
        <v>9000</v>
      </c>
    </row>
    <row r="26" spans="1:2" x14ac:dyDescent="0.4">
      <c r="A26">
        <v>29</v>
      </c>
      <c r="B26" s="2">
        <v>9000</v>
      </c>
    </row>
    <row r="27" spans="1:2" x14ac:dyDescent="0.4">
      <c r="A27">
        <v>30</v>
      </c>
      <c r="B27" s="2">
        <v>9000</v>
      </c>
    </row>
    <row r="28" spans="1:2" x14ac:dyDescent="0.4">
      <c r="A28">
        <v>31</v>
      </c>
      <c r="B28" s="2">
        <v>9000</v>
      </c>
    </row>
    <row r="29" spans="1:2" x14ac:dyDescent="0.4">
      <c r="A29">
        <v>32</v>
      </c>
      <c r="B29" s="2">
        <v>9000</v>
      </c>
    </row>
    <row r="30" spans="1:2" x14ac:dyDescent="0.4">
      <c r="A30">
        <v>33</v>
      </c>
      <c r="B30" s="2">
        <v>9000</v>
      </c>
    </row>
    <row r="31" spans="1:2" x14ac:dyDescent="0.4">
      <c r="A31">
        <v>34</v>
      </c>
      <c r="B31" s="2">
        <v>9000</v>
      </c>
    </row>
    <row r="32" spans="1:2" x14ac:dyDescent="0.4">
      <c r="A32">
        <v>35</v>
      </c>
      <c r="B32" s="2">
        <v>9000</v>
      </c>
    </row>
    <row r="33" spans="1:2" x14ac:dyDescent="0.4">
      <c r="A33">
        <v>36</v>
      </c>
      <c r="B33" s="2">
        <v>9000</v>
      </c>
    </row>
    <row r="34" spans="1:2" x14ac:dyDescent="0.4">
      <c r="A34">
        <v>37</v>
      </c>
      <c r="B34" s="2">
        <v>9000</v>
      </c>
    </row>
    <row r="35" spans="1:2" x14ac:dyDescent="0.4">
      <c r="A35">
        <v>38</v>
      </c>
      <c r="B35" s="2">
        <v>9000</v>
      </c>
    </row>
    <row r="36" spans="1:2" x14ac:dyDescent="0.4">
      <c r="A36">
        <v>39</v>
      </c>
      <c r="B36" s="2">
        <v>9000</v>
      </c>
    </row>
    <row r="37" spans="1:2" x14ac:dyDescent="0.4">
      <c r="A37">
        <v>40</v>
      </c>
      <c r="B37" s="2">
        <v>9000</v>
      </c>
    </row>
    <row r="38" spans="1:2" x14ac:dyDescent="0.4">
      <c r="A38">
        <v>41</v>
      </c>
      <c r="B38" s="2">
        <v>9000</v>
      </c>
    </row>
    <row r="39" spans="1:2" x14ac:dyDescent="0.4">
      <c r="A39">
        <v>42</v>
      </c>
      <c r="B39" s="2">
        <v>9000</v>
      </c>
    </row>
    <row r="40" spans="1:2" x14ac:dyDescent="0.4">
      <c r="A40">
        <v>43</v>
      </c>
      <c r="B40" s="2">
        <v>9000</v>
      </c>
    </row>
    <row r="41" spans="1:2" x14ac:dyDescent="0.4">
      <c r="A41">
        <v>44</v>
      </c>
      <c r="B41" s="2">
        <v>9000</v>
      </c>
    </row>
    <row r="42" spans="1:2" x14ac:dyDescent="0.4">
      <c r="A42">
        <v>45</v>
      </c>
      <c r="B42" s="2">
        <v>9000</v>
      </c>
    </row>
    <row r="43" spans="1:2" x14ac:dyDescent="0.4">
      <c r="A43">
        <v>46</v>
      </c>
      <c r="B43" s="2">
        <v>9000</v>
      </c>
    </row>
    <row r="44" spans="1:2" x14ac:dyDescent="0.4">
      <c r="A44">
        <v>47</v>
      </c>
      <c r="B44" s="2">
        <v>9000</v>
      </c>
    </row>
    <row r="45" spans="1:2" x14ac:dyDescent="0.4">
      <c r="A45">
        <v>48</v>
      </c>
      <c r="B45" s="2">
        <v>9000</v>
      </c>
    </row>
    <row r="46" spans="1:2" x14ac:dyDescent="0.4">
      <c r="A46">
        <v>49</v>
      </c>
      <c r="B46" s="2">
        <v>9000</v>
      </c>
    </row>
    <row r="47" spans="1:2" x14ac:dyDescent="0.4">
      <c r="A47">
        <v>50</v>
      </c>
      <c r="B47" s="2">
        <v>9000</v>
      </c>
    </row>
    <row r="48" spans="1:2" x14ac:dyDescent="0.4">
      <c r="A48">
        <v>51</v>
      </c>
      <c r="B48" s="2">
        <v>15000</v>
      </c>
    </row>
    <row r="49" spans="1:2" x14ac:dyDescent="0.4">
      <c r="A49">
        <v>52</v>
      </c>
      <c r="B49" s="2">
        <v>15000</v>
      </c>
    </row>
    <row r="50" spans="1:2" x14ac:dyDescent="0.4">
      <c r="A50">
        <v>53</v>
      </c>
      <c r="B50" s="2">
        <v>15000</v>
      </c>
    </row>
    <row r="51" spans="1:2" x14ac:dyDescent="0.4">
      <c r="A51">
        <v>54</v>
      </c>
      <c r="B51" s="2">
        <v>15000</v>
      </c>
    </row>
    <row r="52" spans="1:2" x14ac:dyDescent="0.4">
      <c r="A52">
        <v>55</v>
      </c>
      <c r="B52" s="2">
        <v>15000</v>
      </c>
    </row>
    <row r="53" spans="1:2" x14ac:dyDescent="0.4">
      <c r="A53">
        <v>56</v>
      </c>
      <c r="B53" s="2">
        <v>15000</v>
      </c>
    </row>
    <row r="54" spans="1:2" x14ac:dyDescent="0.4">
      <c r="A54">
        <v>57</v>
      </c>
      <c r="B54" s="2">
        <v>15000</v>
      </c>
    </row>
    <row r="55" spans="1:2" x14ac:dyDescent="0.4">
      <c r="A55">
        <v>58</v>
      </c>
      <c r="B55" s="2">
        <v>15000</v>
      </c>
    </row>
    <row r="56" spans="1:2" x14ac:dyDescent="0.4">
      <c r="A56">
        <v>59</v>
      </c>
      <c r="B56" s="2">
        <v>15000</v>
      </c>
    </row>
    <row r="57" spans="1:2" x14ac:dyDescent="0.4">
      <c r="A57">
        <v>60</v>
      </c>
      <c r="B57" s="2">
        <v>15000</v>
      </c>
    </row>
    <row r="58" spans="1:2" x14ac:dyDescent="0.4">
      <c r="A58">
        <v>61</v>
      </c>
      <c r="B58" s="2">
        <v>15000</v>
      </c>
    </row>
    <row r="59" spans="1:2" x14ac:dyDescent="0.4">
      <c r="A59">
        <v>62</v>
      </c>
      <c r="B59" s="2">
        <v>15000</v>
      </c>
    </row>
    <row r="60" spans="1:2" x14ac:dyDescent="0.4">
      <c r="A60">
        <v>63</v>
      </c>
      <c r="B60" s="2">
        <v>15000</v>
      </c>
    </row>
    <row r="61" spans="1:2" x14ac:dyDescent="0.4">
      <c r="A61">
        <v>64</v>
      </c>
      <c r="B61" s="2">
        <v>15000</v>
      </c>
    </row>
    <row r="62" spans="1:2" x14ac:dyDescent="0.4">
      <c r="A62">
        <v>65</v>
      </c>
      <c r="B62" s="2">
        <v>15000</v>
      </c>
    </row>
    <row r="63" spans="1:2" x14ac:dyDescent="0.4">
      <c r="A63">
        <v>66</v>
      </c>
      <c r="B63" s="2">
        <v>15000</v>
      </c>
    </row>
    <row r="64" spans="1:2" x14ac:dyDescent="0.4">
      <c r="A64">
        <v>67</v>
      </c>
      <c r="B64" s="2">
        <v>15000</v>
      </c>
    </row>
    <row r="65" spans="1:2" x14ac:dyDescent="0.4">
      <c r="A65">
        <v>68</v>
      </c>
      <c r="B65" s="2">
        <v>15000</v>
      </c>
    </row>
    <row r="66" spans="1:2" x14ac:dyDescent="0.4">
      <c r="A66">
        <v>69</v>
      </c>
      <c r="B66" s="2">
        <v>15000</v>
      </c>
    </row>
    <row r="67" spans="1:2" x14ac:dyDescent="0.4">
      <c r="A67">
        <v>70</v>
      </c>
      <c r="B67" s="2">
        <v>15000</v>
      </c>
    </row>
    <row r="68" spans="1:2" x14ac:dyDescent="0.4">
      <c r="A68">
        <v>71</v>
      </c>
      <c r="B68" s="2">
        <v>15000</v>
      </c>
    </row>
    <row r="69" spans="1:2" x14ac:dyDescent="0.4">
      <c r="A69">
        <v>72</v>
      </c>
      <c r="B69" s="2">
        <v>15000</v>
      </c>
    </row>
    <row r="70" spans="1:2" x14ac:dyDescent="0.4">
      <c r="A70">
        <v>73</v>
      </c>
      <c r="B70" s="2">
        <v>15000</v>
      </c>
    </row>
    <row r="71" spans="1:2" x14ac:dyDescent="0.4">
      <c r="A71">
        <v>74</v>
      </c>
      <c r="B71" s="2">
        <v>15000</v>
      </c>
    </row>
    <row r="72" spans="1:2" x14ac:dyDescent="0.4">
      <c r="A72">
        <v>75</v>
      </c>
      <c r="B72" s="2">
        <v>15000</v>
      </c>
    </row>
    <row r="73" spans="1:2" x14ac:dyDescent="0.4">
      <c r="A73">
        <v>76</v>
      </c>
      <c r="B73" s="2">
        <v>15000</v>
      </c>
    </row>
    <row r="74" spans="1:2" x14ac:dyDescent="0.4">
      <c r="A74">
        <v>77</v>
      </c>
      <c r="B74" s="2">
        <v>15000</v>
      </c>
    </row>
    <row r="75" spans="1:2" x14ac:dyDescent="0.4">
      <c r="A75">
        <v>78</v>
      </c>
      <c r="B75" s="2">
        <v>15000</v>
      </c>
    </row>
    <row r="76" spans="1:2" x14ac:dyDescent="0.4">
      <c r="A76">
        <v>79</v>
      </c>
      <c r="B76" s="2">
        <v>15000</v>
      </c>
    </row>
    <row r="77" spans="1:2" x14ac:dyDescent="0.4">
      <c r="A77">
        <v>80</v>
      </c>
      <c r="B77" s="2">
        <v>15000</v>
      </c>
    </row>
    <row r="78" spans="1:2" x14ac:dyDescent="0.4">
      <c r="A78">
        <v>81</v>
      </c>
      <c r="B78" s="2">
        <v>15000</v>
      </c>
    </row>
    <row r="79" spans="1:2" x14ac:dyDescent="0.4">
      <c r="A79">
        <v>82</v>
      </c>
      <c r="B79" s="2">
        <v>15000</v>
      </c>
    </row>
    <row r="80" spans="1:2" x14ac:dyDescent="0.4">
      <c r="A80">
        <v>83</v>
      </c>
      <c r="B80" s="2">
        <v>15000</v>
      </c>
    </row>
    <row r="81" spans="1:2" x14ac:dyDescent="0.4">
      <c r="A81">
        <v>84</v>
      </c>
      <c r="B81" s="2">
        <v>15000</v>
      </c>
    </row>
    <row r="82" spans="1:2" x14ac:dyDescent="0.4">
      <c r="A82">
        <v>85</v>
      </c>
      <c r="B82" s="2">
        <v>15000</v>
      </c>
    </row>
    <row r="83" spans="1:2" x14ac:dyDescent="0.4">
      <c r="A83">
        <v>86</v>
      </c>
      <c r="B83" s="2">
        <v>15000</v>
      </c>
    </row>
    <row r="84" spans="1:2" x14ac:dyDescent="0.4">
      <c r="A84">
        <v>87</v>
      </c>
      <c r="B84" s="2">
        <v>15000</v>
      </c>
    </row>
    <row r="85" spans="1:2" x14ac:dyDescent="0.4">
      <c r="A85">
        <v>88</v>
      </c>
      <c r="B85" s="2">
        <v>15000</v>
      </c>
    </row>
    <row r="86" spans="1:2" x14ac:dyDescent="0.4">
      <c r="A86">
        <v>89</v>
      </c>
      <c r="B86" s="2">
        <v>15000</v>
      </c>
    </row>
    <row r="87" spans="1:2" x14ac:dyDescent="0.4">
      <c r="A87">
        <v>90</v>
      </c>
      <c r="B87" s="2">
        <v>15000</v>
      </c>
    </row>
    <row r="88" spans="1:2" x14ac:dyDescent="0.4">
      <c r="A88">
        <v>91</v>
      </c>
      <c r="B88" s="2">
        <v>15000</v>
      </c>
    </row>
    <row r="89" spans="1:2" x14ac:dyDescent="0.4">
      <c r="A89">
        <v>92</v>
      </c>
      <c r="B89" s="2">
        <v>15000</v>
      </c>
    </row>
    <row r="90" spans="1:2" x14ac:dyDescent="0.4">
      <c r="A90">
        <v>93</v>
      </c>
      <c r="B90" s="2">
        <v>15000</v>
      </c>
    </row>
    <row r="91" spans="1:2" x14ac:dyDescent="0.4">
      <c r="A91">
        <v>94</v>
      </c>
      <c r="B91" s="2">
        <v>15000</v>
      </c>
    </row>
    <row r="92" spans="1:2" x14ac:dyDescent="0.4">
      <c r="A92">
        <v>95</v>
      </c>
      <c r="B92" s="2">
        <v>15000</v>
      </c>
    </row>
    <row r="93" spans="1:2" x14ac:dyDescent="0.4">
      <c r="A93">
        <v>96</v>
      </c>
      <c r="B93" s="2">
        <v>15000</v>
      </c>
    </row>
    <row r="94" spans="1:2" x14ac:dyDescent="0.4">
      <c r="A94">
        <v>97</v>
      </c>
      <c r="B94" s="2">
        <v>15000</v>
      </c>
    </row>
    <row r="95" spans="1:2" x14ac:dyDescent="0.4">
      <c r="A95">
        <v>98</v>
      </c>
      <c r="B95" s="2">
        <v>15000</v>
      </c>
    </row>
    <row r="96" spans="1:2" x14ac:dyDescent="0.4">
      <c r="A96">
        <v>99</v>
      </c>
      <c r="B96" s="2">
        <v>15000</v>
      </c>
    </row>
    <row r="97" spans="1:2" x14ac:dyDescent="0.4">
      <c r="A97">
        <v>100</v>
      </c>
      <c r="B97" s="2">
        <v>15000</v>
      </c>
    </row>
    <row r="98" spans="1:2" x14ac:dyDescent="0.4">
      <c r="A98">
        <v>101</v>
      </c>
      <c r="B98" s="2">
        <v>15000</v>
      </c>
    </row>
    <row r="99" spans="1:2" x14ac:dyDescent="0.4">
      <c r="A99">
        <v>102</v>
      </c>
      <c r="B99" s="2">
        <v>15000</v>
      </c>
    </row>
    <row r="100" spans="1:2" x14ac:dyDescent="0.4">
      <c r="A100">
        <v>103</v>
      </c>
      <c r="B100" s="2">
        <v>15000</v>
      </c>
    </row>
    <row r="101" spans="1:2" x14ac:dyDescent="0.4">
      <c r="A101">
        <v>104</v>
      </c>
      <c r="B101" s="2">
        <v>15000</v>
      </c>
    </row>
    <row r="102" spans="1:2" x14ac:dyDescent="0.4">
      <c r="A102">
        <v>105</v>
      </c>
      <c r="B102" s="2">
        <v>15000</v>
      </c>
    </row>
    <row r="103" spans="1:2" x14ac:dyDescent="0.4">
      <c r="A103">
        <v>106</v>
      </c>
      <c r="B103" s="2">
        <v>15000</v>
      </c>
    </row>
    <row r="104" spans="1:2" x14ac:dyDescent="0.4">
      <c r="A104">
        <v>107</v>
      </c>
      <c r="B104" s="2">
        <v>15000</v>
      </c>
    </row>
    <row r="105" spans="1:2" x14ac:dyDescent="0.4">
      <c r="A105">
        <v>108</v>
      </c>
      <c r="B105" s="2">
        <v>15000</v>
      </c>
    </row>
    <row r="106" spans="1:2" x14ac:dyDescent="0.4">
      <c r="A106">
        <v>109</v>
      </c>
      <c r="B106" s="2">
        <v>15000</v>
      </c>
    </row>
    <row r="107" spans="1:2" x14ac:dyDescent="0.4">
      <c r="A107">
        <v>110</v>
      </c>
      <c r="B107" s="2">
        <v>15000</v>
      </c>
    </row>
    <row r="108" spans="1:2" x14ac:dyDescent="0.4">
      <c r="A108">
        <v>111</v>
      </c>
      <c r="B108" s="2">
        <v>15000</v>
      </c>
    </row>
    <row r="109" spans="1:2" x14ac:dyDescent="0.4">
      <c r="A109">
        <v>112</v>
      </c>
      <c r="B109" s="2">
        <v>15000</v>
      </c>
    </row>
    <row r="110" spans="1:2" x14ac:dyDescent="0.4">
      <c r="A110">
        <v>113</v>
      </c>
      <c r="B110" s="2">
        <v>15000</v>
      </c>
    </row>
    <row r="111" spans="1:2" x14ac:dyDescent="0.4">
      <c r="A111">
        <v>114</v>
      </c>
      <c r="B111" s="2">
        <v>15000</v>
      </c>
    </row>
    <row r="112" spans="1:2" x14ac:dyDescent="0.4">
      <c r="A112">
        <v>115</v>
      </c>
      <c r="B112" s="2">
        <v>15000</v>
      </c>
    </row>
    <row r="113" spans="1:2" x14ac:dyDescent="0.4">
      <c r="A113">
        <v>116</v>
      </c>
      <c r="B113" s="2">
        <v>15000</v>
      </c>
    </row>
    <row r="114" spans="1:2" x14ac:dyDescent="0.4">
      <c r="A114">
        <v>117</v>
      </c>
      <c r="B114" s="2">
        <v>15000</v>
      </c>
    </row>
    <row r="115" spans="1:2" x14ac:dyDescent="0.4">
      <c r="A115">
        <v>118</v>
      </c>
      <c r="B115" s="2">
        <v>15000</v>
      </c>
    </row>
    <row r="116" spans="1:2" x14ac:dyDescent="0.4">
      <c r="A116">
        <v>119</v>
      </c>
      <c r="B116" s="2">
        <v>15000</v>
      </c>
    </row>
    <row r="117" spans="1:2" x14ac:dyDescent="0.4">
      <c r="A117">
        <v>120</v>
      </c>
      <c r="B117" s="2">
        <v>15000</v>
      </c>
    </row>
    <row r="118" spans="1:2" x14ac:dyDescent="0.4">
      <c r="A118">
        <v>121</v>
      </c>
      <c r="B118" s="2">
        <v>15000</v>
      </c>
    </row>
    <row r="119" spans="1:2" x14ac:dyDescent="0.4">
      <c r="A119">
        <v>122</v>
      </c>
      <c r="B119" s="2">
        <v>15000</v>
      </c>
    </row>
    <row r="120" spans="1:2" x14ac:dyDescent="0.4">
      <c r="A120">
        <v>123</v>
      </c>
      <c r="B120" s="2">
        <v>15000</v>
      </c>
    </row>
    <row r="121" spans="1:2" x14ac:dyDescent="0.4">
      <c r="A121">
        <v>124</v>
      </c>
      <c r="B121" s="2">
        <v>15000</v>
      </c>
    </row>
    <row r="122" spans="1:2" x14ac:dyDescent="0.4">
      <c r="A122">
        <v>125</v>
      </c>
      <c r="B122" s="2">
        <v>15000</v>
      </c>
    </row>
    <row r="123" spans="1:2" x14ac:dyDescent="0.4">
      <c r="A123">
        <v>126</v>
      </c>
      <c r="B123" s="2">
        <v>15000</v>
      </c>
    </row>
    <row r="124" spans="1:2" x14ac:dyDescent="0.4">
      <c r="A124">
        <v>127</v>
      </c>
      <c r="B124" s="2">
        <v>15000</v>
      </c>
    </row>
    <row r="125" spans="1:2" x14ac:dyDescent="0.4">
      <c r="A125">
        <v>128</v>
      </c>
      <c r="B125" s="2">
        <v>15000</v>
      </c>
    </row>
    <row r="126" spans="1:2" x14ac:dyDescent="0.4">
      <c r="A126">
        <v>129</v>
      </c>
      <c r="B126" s="2">
        <v>15000</v>
      </c>
    </row>
    <row r="127" spans="1:2" x14ac:dyDescent="0.4">
      <c r="A127">
        <v>130</v>
      </c>
      <c r="B127" s="2">
        <v>15000</v>
      </c>
    </row>
    <row r="128" spans="1:2" x14ac:dyDescent="0.4">
      <c r="A128">
        <v>131</v>
      </c>
      <c r="B128" s="2">
        <v>15000</v>
      </c>
    </row>
    <row r="129" spans="1:2" x14ac:dyDescent="0.4">
      <c r="A129">
        <v>132</v>
      </c>
      <c r="B129" s="2">
        <v>15000</v>
      </c>
    </row>
    <row r="130" spans="1:2" x14ac:dyDescent="0.4">
      <c r="A130">
        <v>133</v>
      </c>
      <c r="B130" s="2">
        <v>15000</v>
      </c>
    </row>
    <row r="131" spans="1:2" x14ac:dyDescent="0.4">
      <c r="A131">
        <v>134</v>
      </c>
      <c r="B131" s="2">
        <v>15000</v>
      </c>
    </row>
    <row r="132" spans="1:2" x14ac:dyDescent="0.4">
      <c r="A132">
        <v>135</v>
      </c>
      <c r="B132" s="2">
        <v>15000</v>
      </c>
    </row>
    <row r="133" spans="1:2" x14ac:dyDescent="0.4">
      <c r="A133">
        <v>136</v>
      </c>
      <c r="B133" s="2">
        <v>15000</v>
      </c>
    </row>
    <row r="134" spans="1:2" x14ac:dyDescent="0.4">
      <c r="A134">
        <v>137</v>
      </c>
      <c r="B134" s="2">
        <v>15000</v>
      </c>
    </row>
    <row r="135" spans="1:2" x14ac:dyDescent="0.4">
      <c r="A135">
        <v>138</v>
      </c>
      <c r="B135" s="2">
        <v>15000</v>
      </c>
    </row>
    <row r="136" spans="1:2" x14ac:dyDescent="0.4">
      <c r="A136">
        <v>139</v>
      </c>
      <c r="B136" s="2">
        <v>15000</v>
      </c>
    </row>
    <row r="137" spans="1:2" x14ac:dyDescent="0.4">
      <c r="A137">
        <v>140</v>
      </c>
      <c r="B137" s="2">
        <v>15000</v>
      </c>
    </row>
    <row r="138" spans="1:2" x14ac:dyDescent="0.4">
      <c r="A138">
        <v>141</v>
      </c>
      <c r="B138" s="2">
        <v>15000</v>
      </c>
    </row>
    <row r="139" spans="1:2" x14ac:dyDescent="0.4">
      <c r="A139">
        <v>142</v>
      </c>
      <c r="B139" s="2">
        <v>15000</v>
      </c>
    </row>
    <row r="140" spans="1:2" x14ac:dyDescent="0.4">
      <c r="A140">
        <v>143</v>
      </c>
      <c r="B140" s="2">
        <v>15000</v>
      </c>
    </row>
    <row r="141" spans="1:2" x14ac:dyDescent="0.4">
      <c r="A141">
        <v>144</v>
      </c>
      <c r="B141" s="2">
        <v>15000</v>
      </c>
    </row>
    <row r="142" spans="1:2" x14ac:dyDescent="0.4">
      <c r="A142">
        <v>145</v>
      </c>
      <c r="B142" s="2">
        <v>15000</v>
      </c>
    </row>
    <row r="143" spans="1:2" x14ac:dyDescent="0.4">
      <c r="A143">
        <v>146</v>
      </c>
      <c r="B143" s="2">
        <v>15000</v>
      </c>
    </row>
    <row r="144" spans="1:2" x14ac:dyDescent="0.4">
      <c r="A144">
        <v>147</v>
      </c>
      <c r="B144" s="2">
        <v>15000</v>
      </c>
    </row>
    <row r="145" spans="1:2" x14ac:dyDescent="0.4">
      <c r="A145">
        <v>148</v>
      </c>
      <c r="B145" s="2">
        <v>15000</v>
      </c>
    </row>
    <row r="146" spans="1:2" x14ac:dyDescent="0.4">
      <c r="A146">
        <v>149</v>
      </c>
      <c r="B146" s="2">
        <v>15000</v>
      </c>
    </row>
    <row r="147" spans="1:2" x14ac:dyDescent="0.4">
      <c r="A147">
        <v>150</v>
      </c>
      <c r="B147" s="2">
        <v>15000</v>
      </c>
    </row>
    <row r="148" spans="1:2" x14ac:dyDescent="0.4">
      <c r="A148">
        <v>151</v>
      </c>
      <c r="B148" s="2">
        <v>15000</v>
      </c>
    </row>
    <row r="149" spans="1:2" x14ac:dyDescent="0.4">
      <c r="A149">
        <v>152</v>
      </c>
      <c r="B149" s="2">
        <v>15000</v>
      </c>
    </row>
    <row r="150" spans="1:2" x14ac:dyDescent="0.4">
      <c r="A150">
        <v>153</v>
      </c>
      <c r="B150" s="2">
        <v>15000</v>
      </c>
    </row>
    <row r="151" spans="1:2" x14ac:dyDescent="0.4">
      <c r="A151">
        <v>154</v>
      </c>
      <c r="B151" s="2">
        <v>15000</v>
      </c>
    </row>
    <row r="152" spans="1:2" x14ac:dyDescent="0.4">
      <c r="A152">
        <v>155</v>
      </c>
      <c r="B152" s="2">
        <v>15000</v>
      </c>
    </row>
    <row r="153" spans="1:2" x14ac:dyDescent="0.4">
      <c r="A153">
        <v>156</v>
      </c>
      <c r="B153" s="2">
        <v>15000</v>
      </c>
    </row>
    <row r="154" spans="1:2" x14ac:dyDescent="0.4">
      <c r="A154">
        <v>157</v>
      </c>
      <c r="B154" s="2">
        <v>15000</v>
      </c>
    </row>
    <row r="155" spans="1:2" x14ac:dyDescent="0.4">
      <c r="A155">
        <v>158</v>
      </c>
      <c r="B155" s="2">
        <v>15000</v>
      </c>
    </row>
    <row r="156" spans="1:2" x14ac:dyDescent="0.4">
      <c r="A156">
        <v>159</v>
      </c>
      <c r="B156" s="2">
        <v>15000</v>
      </c>
    </row>
    <row r="157" spans="1:2" x14ac:dyDescent="0.4">
      <c r="A157">
        <v>160</v>
      </c>
      <c r="B157" s="2">
        <v>15000</v>
      </c>
    </row>
    <row r="158" spans="1:2" x14ac:dyDescent="0.4">
      <c r="A158">
        <v>161</v>
      </c>
      <c r="B158" s="2">
        <v>15000</v>
      </c>
    </row>
    <row r="159" spans="1:2" x14ac:dyDescent="0.4">
      <c r="A159">
        <v>162</v>
      </c>
      <c r="B159" s="2">
        <v>15000</v>
      </c>
    </row>
    <row r="160" spans="1:2" x14ac:dyDescent="0.4">
      <c r="A160">
        <v>163</v>
      </c>
      <c r="B160" s="2">
        <v>15000</v>
      </c>
    </row>
    <row r="161" spans="1:2" x14ac:dyDescent="0.4">
      <c r="A161">
        <v>164</v>
      </c>
      <c r="B161" s="2">
        <v>15000</v>
      </c>
    </row>
    <row r="162" spans="1:2" x14ac:dyDescent="0.4">
      <c r="A162">
        <v>165</v>
      </c>
      <c r="B162" s="2">
        <v>15000</v>
      </c>
    </row>
    <row r="163" spans="1:2" x14ac:dyDescent="0.4">
      <c r="A163">
        <v>166</v>
      </c>
      <c r="B163" s="2">
        <v>15000</v>
      </c>
    </row>
    <row r="164" spans="1:2" x14ac:dyDescent="0.4">
      <c r="A164">
        <v>167</v>
      </c>
      <c r="B164" s="2">
        <v>15000</v>
      </c>
    </row>
    <row r="165" spans="1:2" x14ac:dyDescent="0.4">
      <c r="A165">
        <v>168</v>
      </c>
      <c r="B165" s="2">
        <v>15000</v>
      </c>
    </row>
    <row r="166" spans="1:2" x14ac:dyDescent="0.4">
      <c r="A166">
        <v>169</v>
      </c>
      <c r="B166" s="2">
        <v>15000</v>
      </c>
    </row>
    <row r="167" spans="1:2" x14ac:dyDescent="0.4">
      <c r="A167">
        <v>170</v>
      </c>
      <c r="B167" s="2">
        <v>15000</v>
      </c>
    </row>
    <row r="168" spans="1:2" x14ac:dyDescent="0.4">
      <c r="A168">
        <v>171</v>
      </c>
      <c r="B168" s="2">
        <v>15000</v>
      </c>
    </row>
    <row r="169" spans="1:2" x14ac:dyDescent="0.4">
      <c r="A169">
        <v>172</v>
      </c>
      <c r="B169" s="2">
        <v>15000</v>
      </c>
    </row>
    <row r="170" spans="1:2" x14ac:dyDescent="0.4">
      <c r="A170">
        <v>173</v>
      </c>
      <c r="B170" s="2">
        <v>15000</v>
      </c>
    </row>
    <row r="171" spans="1:2" x14ac:dyDescent="0.4">
      <c r="A171">
        <v>174</v>
      </c>
      <c r="B171" s="2">
        <v>15000</v>
      </c>
    </row>
    <row r="172" spans="1:2" x14ac:dyDescent="0.4">
      <c r="A172">
        <v>175</v>
      </c>
      <c r="B172" s="2">
        <v>15000</v>
      </c>
    </row>
    <row r="173" spans="1:2" x14ac:dyDescent="0.4">
      <c r="A173">
        <v>176</v>
      </c>
      <c r="B173" s="2">
        <v>15000</v>
      </c>
    </row>
    <row r="174" spans="1:2" x14ac:dyDescent="0.4">
      <c r="A174">
        <v>177</v>
      </c>
      <c r="B174" s="2">
        <v>15000</v>
      </c>
    </row>
    <row r="175" spans="1:2" x14ac:dyDescent="0.4">
      <c r="A175">
        <v>178</v>
      </c>
      <c r="B175" s="2">
        <v>15000</v>
      </c>
    </row>
    <row r="176" spans="1:2" x14ac:dyDescent="0.4">
      <c r="A176">
        <v>179</v>
      </c>
      <c r="B176" s="2">
        <v>15000</v>
      </c>
    </row>
    <row r="177" spans="1:2" x14ac:dyDescent="0.4">
      <c r="A177">
        <v>180</v>
      </c>
      <c r="B177" s="2">
        <v>15000</v>
      </c>
    </row>
    <row r="178" spans="1:2" x14ac:dyDescent="0.4">
      <c r="A178">
        <v>181</v>
      </c>
      <c r="B178" s="2">
        <v>15000</v>
      </c>
    </row>
    <row r="179" spans="1:2" x14ac:dyDescent="0.4">
      <c r="A179">
        <v>182</v>
      </c>
      <c r="B179" s="2">
        <v>15000</v>
      </c>
    </row>
    <row r="180" spans="1:2" x14ac:dyDescent="0.4">
      <c r="A180">
        <v>183</v>
      </c>
      <c r="B180" s="2">
        <v>15000</v>
      </c>
    </row>
    <row r="181" spans="1:2" x14ac:dyDescent="0.4">
      <c r="A181">
        <v>184</v>
      </c>
      <c r="B181" s="2">
        <v>15000</v>
      </c>
    </row>
    <row r="182" spans="1:2" x14ac:dyDescent="0.4">
      <c r="A182">
        <v>185</v>
      </c>
      <c r="B182" s="2">
        <v>15000</v>
      </c>
    </row>
    <row r="183" spans="1:2" x14ac:dyDescent="0.4">
      <c r="A183">
        <v>186</v>
      </c>
      <c r="B183" s="2">
        <v>15000</v>
      </c>
    </row>
    <row r="184" spans="1:2" x14ac:dyDescent="0.4">
      <c r="A184">
        <v>187</v>
      </c>
      <c r="B184" s="2">
        <v>15000</v>
      </c>
    </row>
    <row r="185" spans="1:2" x14ac:dyDescent="0.4">
      <c r="A185">
        <v>188</v>
      </c>
      <c r="B185" s="2">
        <v>15000</v>
      </c>
    </row>
    <row r="186" spans="1:2" x14ac:dyDescent="0.4">
      <c r="A186">
        <v>189</v>
      </c>
      <c r="B186" s="2">
        <v>15000</v>
      </c>
    </row>
    <row r="187" spans="1:2" x14ac:dyDescent="0.4">
      <c r="A187">
        <v>190</v>
      </c>
      <c r="B187" s="2">
        <v>15000</v>
      </c>
    </row>
    <row r="188" spans="1:2" x14ac:dyDescent="0.4">
      <c r="A188">
        <v>191</v>
      </c>
      <c r="B188" s="2">
        <v>15000</v>
      </c>
    </row>
    <row r="189" spans="1:2" x14ac:dyDescent="0.4">
      <c r="A189">
        <v>192</v>
      </c>
      <c r="B189" s="2">
        <v>15000</v>
      </c>
    </row>
    <row r="190" spans="1:2" x14ac:dyDescent="0.4">
      <c r="A190">
        <v>193</v>
      </c>
      <c r="B190" s="2">
        <v>15000</v>
      </c>
    </row>
    <row r="191" spans="1:2" x14ac:dyDescent="0.4">
      <c r="A191">
        <v>194</v>
      </c>
      <c r="B191" s="2">
        <v>15000</v>
      </c>
    </row>
    <row r="192" spans="1:2" x14ac:dyDescent="0.4">
      <c r="A192">
        <v>195</v>
      </c>
      <c r="B192" s="2">
        <v>15000</v>
      </c>
    </row>
    <row r="193" spans="1:2" x14ac:dyDescent="0.4">
      <c r="A193">
        <v>196</v>
      </c>
      <c r="B193" s="2">
        <v>15000</v>
      </c>
    </row>
    <row r="194" spans="1:2" x14ac:dyDescent="0.4">
      <c r="A194">
        <v>197</v>
      </c>
      <c r="B194" s="2">
        <v>15000</v>
      </c>
    </row>
    <row r="195" spans="1:2" x14ac:dyDescent="0.4">
      <c r="A195">
        <v>198</v>
      </c>
      <c r="B195" s="2">
        <v>15000</v>
      </c>
    </row>
    <row r="196" spans="1:2" x14ac:dyDescent="0.4">
      <c r="A196">
        <v>199</v>
      </c>
      <c r="B196" s="2">
        <v>15000</v>
      </c>
    </row>
    <row r="197" spans="1:2" x14ac:dyDescent="0.4">
      <c r="A197">
        <v>200</v>
      </c>
      <c r="B197" s="2">
        <v>15000</v>
      </c>
    </row>
    <row r="198" spans="1:2" x14ac:dyDescent="0.4">
      <c r="A198">
        <v>201</v>
      </c>
      <c r="B198" s="2">
        <v>15000</v>
      </c>
    </row>
    <row r="199" spans="1:2" x14ac:dyDescent="0.4">
      <c r="A199">
        <v>202</v>
      </c>
      <c r="B199" s="2">
        <v>15000</v>
      </c>
    </row>
    <row r="200" spans="1:2" x14ac:dyDescent="0.4">
      <c r="A200">
        <v>203</v>
      </c>
      <c r="B200" s="2">
        <v>15000</v>
      </c>
    </row>
    <row r="201" spans="1:2" x14ac:dyDescent="0.4">
      <c r="A201">
        <v>204</v>
      </c>
      <c r="B201" s="2">
        <v>15000</v>
      </c>
    </row>
    <row r="202" spans="1:2" x14ac:dyDescent="0.4">
      <c r="A202">
        <v>205</v>
      </c>
      <c r="B202" s="2">
        <v>15000</v>
      </c>
    </row>
    <row r="203" spans="1:2" x14ac:dyDescent="0.4">
      <c r="A203">
        <v>206</v>
      </c>
      <c r="B203" s="2">
        <v>15000</v>
      </c>
    </row>
    <row r="204" spans="1:2" x14ac:dyDescent="0.4">
      <c r="A204">
        <v>207</v>
      </c>
      <c r="B204" s="2">
        <v>15000</v>
      </c>
    </row>
    <row r="205" spans="1:2" x14ac:dyDescent="0.4">
      <c r="A205">
        <v>208</v>
      </c>
      <c r="B205" s="2">
        <v>15000</v>
      </c>
    </row>
    <row r="206" spans="1:2" x14ac:dyDescent="0.4">
      <c r="A206">
        <v>209</v>
      </c>
      <c r="B206" s="2">
        <v>15000</v>
      </c>
    </row>
    <row r="207" spans="1:2" x14ac:dyDescent="0.4">
      <c r="A207">
        <v>210</v>
      </c>
      <c r="B207" s="2">
        <v>15000</v>
      </c>
    </row>
    <row r="208" spans="1:2" x14ac:dyDescent="0.4">
      <c r="A208">
        <v>211</v>
      </c>
      <c r="B208" s="2">
        <v>15000</v>
      </c>
    </row>
    <row r="209" spans="1:2" x14ac:dyDescent="0.4">
      <c r="A209">
        <v>212</v>
      </c>
      <c r="B209" s="2">
        <v>15000</v>
      </c>
    </row>
    <row r="210" spans="1:2" x14ac:dyDescent="0.4">
      <c r="A210">
        <v>213</v>
      </c>
      <c r="B210" s="2">
        <v>15000</v>
      </c>
    </row>
    <row r="211" spans="1:2" x14ac:dyDescent="0.4">
      <c r="A211">
        <v>214</v>
      </c>
      <c r="B211" s="2">
        <v>15000</v>
      </c>
    </row>
    <row r="212" spans="1:2" x14ac:dyDescent="0.4">
      <c r="A212">
        <v>215</v>
      </c>
      <c r="B212" s="2">
        <v>15000</v>
      </c>
    </row>
    <row r="213" spans="1:2" x14ac:dyDescent="0.4">
      <c r="A213">
        <v>216</v>
      </c>
      <c r="B213" s="2">
        <v>15000</v>
      </c>
    </row>
    <row r="214" spans="1:2" x14ac:dyDescent="0.4">
      <c r="A214">
        <v>217</v>
      </c>
      <c r="B214" s="2">
        <v>15000</v>
      </c>
    </row>
    <row r="215" spans="1:2" x14ac:dyDescent="0.4">
      <c r="A215">
        <v>218</v>
      </c>
      <c r="B215" s="2">
        <v>15000</v>
      </c>
    </row>
    <row r="216" spans="1:2" x14ac:dyDescent="0.4">
      <c r="A216">
        <v>219</v>
      </c>
      <c r="B216" s="2">
        <v>15000</v>
      </c>
    </row>
    <row r="217" spans="1:2" x14ac:dyDescent="0.4">
      <c r="A217">
        <v>220</v>
      </c>
      <c r="B217" s="2">
        <v>15000</v>
      </c>
    </row>
    <row r="218" spans="1:2" x14ac:dyDescent="0.4">
      <c r="A218">
        <v>221</v>
      </c>
      <c r="B218" s="2">
        <v>15000</v>
      </c>
    </row>
    <row r="219" spans="1:2" x14ac:dyDescent="0.4">
      <c r="A219">
        <v>222</v>
      </c>
      <c r="B219" s="2">
        <v>15000</v>
      </c>
    </row>
    <row r="220" spans="1:2" x14ac:dyDescent="0.4">
      <c r="A220">
        <v>223</v>
      </c>
      <c r="B220" s="2">
        <v>15000</v>
      </c>
    </row>
    <row r="221" spans="1:2" x14ac:dyDescent="0.4">
      <c r="A221">
        <v>224</v>
      </c>
      <c r="B221" s="2">
        <v>15000</v>
      </c>
    </row>
    <row r="222" spans="1:2" x14ac:dyDescent="0.4">
      <c r="A222">
        <v>225</v>
      </c>
      <c r="B222" s="2">
        <v>15000</v>
      </c>
    </row>
    <row r="223" spans="1:2" x14ac:dyDescent="0.4">
      <c r="A223">
        <v>226</v>
      </c>
      <c r="B223" s="2">
        <v>15000</v>
      </c>
    </row>
    <row r="224" spans="1:2" x14ac:dyDescent="0.4">
      <c r="A224">
        <v>227</v>
      </c>
      <c r="B224" s="2">
        <v>15000</v>
      </c>
    </row>
    <row r="225" spans="1:2" x14ac:dyDescent="0.4">
      <c r="A225">
        <v>228</v>
      </c>
      <c r="B225" s="2">
        <v>15000</v>
      </c>
    </row>
    <row r="226" spans="1:2" x14ac:dyDescent="0.4">
      <c r="A226">
        <v>229</v>
      </c>
      <c r="B226" s="2">
        <v>15000</v>
      </c>
    </row>
    <row r="227" spans="1:2" x14ac:dyDescent="0.4">
      <c r="A227">
        <v>230</v>
      </c>
      <c r="B227" s="2">
        <v>15000</v>
      </c>
    </row>
    <row r="228" spans="1:2" x14ac:dyDescent="0.4">
      <c r="A228">
        <v>231</v>
      </c>
      <c r="B228" s="2">
        <v>15000</v>
      </c>
    </row>
    <row r="229" spans="1:2" x14ac:dyDescent="0.4">
      <c r="A229">
        <v>232</v>
      </c>
      <c r="B229" s="2">
        <v>15000</v>
      </c>
    </row>
    <row r="230" spans="1:2" x14ac:dyDescent="0.4">
      <c r="A230">
        <v>233</v>
      </c>
      <c r="B230" s="2">
        <v>15000</v>
      </c>
    </row>
    <row r="231" spans="1:2" x14ac:dyDescent="0.4">
      <c r="A231">
        <v>234</v>
      </c>
      <c r="B231" s="2">
        <v>15000</v>
      </c>
    </row>
    <row r="232" spans="1:2" x14ac:dyDescent="0.4">
      <c r="A232">
        <v>235</v>
      </c>
      <c r="B232" s="2">
        <v>15000</v>
      </c>
    </row>
    <row r="233" spans="1:2" x14ac:dyDescent="0.4">
      <c r="A233">
        <v>236</v>
      </c>
      <c r="B233" s="2">
        <v>15000</v>
      </c>
    </row>
    <row r="234" spans="1:2" x14ac:dyDescent="0.4">
      <c r="A234">
        <v>237</v>
      </c>
      <c r="B234" s="2">
        <v>15000</v>
      </c>
    </row>
    <row r="235" spans="1:2" x14ac:dyDescent="0.4">
      <c r="A235">
        <v>238</v>
      </c>
      <c r="B235" s="2">
        <v>15000</v>
      </c>
    </row>
    <row r="236" spans="1:2" x14ac:dyDescent="0.4">
      <c r="A236">
        <v>239</v>
      </c>
      <c r="B236" s="2">
        <v>15000</v>
      </c>
    </row>
    <row r="237" spans="1:2" x14ac:dyDescent="0.4">
      <c r="A237">
        <v>240</v>
      </c>
      <c r="B237" s="2">
        <v>15000</v>
      </c>
    </row>
    <row r="238" spans="1:2" x14ac:dyDescent="0.4">
      <c r="A238">
        <v>241</v>
      </c>
      <c r="B238" s="2">
        <v>15000</v>
      </c>
    </row>
    <row r="239" spans="1:2" x14ac:dyDescent="0.4">
      <c r="A239">
        <v>242</v>
      </c>
      <c r="B239" s="2">
        <v>15000</v>
      </c>
    </row>
    <row r="240" spans="1:2" x14ac:dyDescent="0.4">
      <c r="A240">
        <v>243</v>
      </c>
      <c r="B240" s="2">
        <v>15000</v>
      </c>
    </row>
    <row r="241" spans="1:2" x14ac:dyDescent="0.4">
      <c r="A241">
        <v>244</v>
      </c>
      <c r="B241" s="2">
        <v>15000</v>
      </c>
    </row>
    <row r="242" spans="1:2" x14ac:dyDescent="0.4">
      <c r="A242">
        <v>245</v>
      </c>
      <c r="B242" s="2">
        <v>15000</v>
      </c>
    </row>
    <row r="243" spans="1:2" x14ac:dyDescent="0.4">
      <c r="A243">
        <v>246</v>
      </c>
      <c r="B243" s="2">
        <v>15000</v>
      </c>
    </row>
    <row r="244" spans="1:2" x14ac:dyDescent="0.4">
      <c r="A244">
        <v>247</v>
      </c>
      <c r="B244" s="2">
        <v>15000</v>
      </c>
    </row>
    <row r="245" spans="1:2" x14ac:dyDescent="0.4">
      <c r="A245">
        <v>248</v>
      </c>
      <c r="B245" s="2">
        <v>15000</v>
      </c>
    </row>
    <row r="246" spans="1:2" x14ac:dyDescent="0.4">
      <c r="A246">
        <v>249</v>
      </c>
      <c r="B246" s="2">
        <v>15000</v>
      </c>
    </row>
    <row r="247" spans="1:2" x14ac:dyDescent="0.4">
      <c r="A247">
        <v>250</v>
      </c>
      <c r="B247" s="2">
        <v>15000</v>
      </c>
    </row>
    <row r="248" spans="1:2" x14ac:dyDescent="0.4">
      <c r="A248">
        <v>251</v>
      </c>
      <c r="B248" s="2">
        <v>15000</v>
      </c>
    </row>
    <row r="249" spans="1:2" x14ac:dyDescent="0.4">
      <c r="A249">
        <v>252</v>
      </c>
      <c r="B249" s="2">
        <v>15000</v>
      </c>
    </row>
    <row r="250" spans="1:2" x14ac:dyDescent="0.4">
      <c r="A250">
        <v>253</v>
      </c>
      <c r="B250" s="2">
        <v>15000</v>
      </c>
    </row>
    <row r="251" spans="1:2" x14ac:dyDescent="0.4">
      <c r="A251">
        <v>254</v>
      </c>
      <c r="B251" s="2">
        <v>15000</v>
      </c>
    </row>
    <row r="252" spans="1:2" x14ac:dyDescent="0.4">
      <c r="A252">
        <v>255</v>
      </c>
      <c r="B252" s="2">
        <v>15000</v>
      </c>
    </row>
    <row r="253" spans="1:2" x14ac:dyDescent="0.4">
      <c r="A253">
        <v>256</v>
      </c>
      <c r="B253" s="2">
        <v>15000</v>
      </c>
    </row>
    <row r="254" spans="1:2" x14ac:dyDescent="0.4">
      <c r="A254">
        <v>257</v>
      </c>
      <c r="B254" s="2">
        <v>15000</v>
      </c>
    </row>
    <row r="255" spans="1:2" x14ac:dyDescent="0.4">
      <c r="A255">
        <v>258</v>
      </c>
      <c r="B255" s="2">
        <v>15000</v>
      </c>
    </row>
    <row r="256" spans="1:2" x14ac:dyDescent="0.4">
      <c r="A256">
        <v>259</v>
      </c>
      <c r="B256" s="2">
        <v>15000</v>
      </c>
    </row>
    <row r="257" spans="1:2" x14ac:dyDescent="0.4">
      <c r="A257">
        <v>260</v>
      </c>
      <c r="B257" s="2">
        <v>15000</v>
      </c>
    </row>
    <row r="258" spans="1:2" x14ac:dyDescent="0.4">
      <c r="A258">
        <v>261</v>
      </c>
      <c r="B258" s="2">
        <v>15000</v>
      </c>
    </row>
    <row r="259" spans="1:2" x14ac:dyDescent="0.4">
      <c r="A259">
        <v>262</v>
      </c>
      <c r="B259" s="2">
        <v>15000</v>
      </c>
    </row>
    <row r="260" spans="1:2" x14ac:dyDescent="0.4">
      <c r="A260">
        <v>263</v>
      </c>
      <c r="B260" s="2">
        <v>15000</v>
      </c>
    </row>
    <row r="261" spans="1:2" x14ac:dyDescent="0.4">
      <c r="A261">
        <v>264</v>
      </c>
      <c r="B261" s="2">
        <v>15000</v>
      </c>
    </row>
    <row r="262" spans="1:2" x14ac:dyDescent="0.4">
      <c r="A262">
        <v>265</v>
      </c>
      <c r="B262" s="2">
        <v>15000</v>
      </c>
    </row>
    <row r="263" spans="1:2" x14ac:dyDescent="0.4">
      <c r="A263">
        <v>266</v>
      </c>
      <c r="B263" s="2">
        <v>15000</v>
      </c>
    </row>
    <row r="264" spans="1:2" x14ac:dyDescent="0.4">
      <c r="A264">
        <v>267</v>
      </c>
      <c r="B264" s="2">
        <v>15000</v>
      </c>
    </row>
    <row r="265" spans="1:2" x14ac:dyDescent="0.4">
      <c r="A265">
        <v>268</v>
      </c>
      <c r="B265" s="2">
        <v>15000</v>
      </c>
    </row>
    <row r="266" spans="1:2" x14ac:dyDescent="0.4">
      <c r="A266">
        <v>269</v>
      </c>
      <c r="B266" s="2">
        <v>15000</v>
      </c>
    </row>
    <row r="267" spans="1:2" x14ac:dyDescent="0.4">
      <c r="A267">
        <v>270</v>
      </c>
      <c r="B267" s="2">
        <v>15000</v>
      </c>
    </row>
    <row r="268" spans="1:2" x14ac:dyDescent="0.4">
      <c r="A268">
        <v>271</v>
      </c>
      <c r="B268" s="2">
        <v>15000</v>
      </c>
    </row>
    <row r="269" spans="1:2" x14ac:dyDescent="0.4">
      <c r="A269">
        <v>272</v>
      </c>
      <c r="B269" s="2">
        <v>15000</v>
      </c>
    </row>
    <row r="270" spans="1:2" x14ac:dyDescent="0.4">
      <c r="A270">
        <v>273</v>
      </c>
      <c r="B270" s="2">
        <v>15000</v>
      </c>
    </row>
    <row r="271" spans="1:2" x14ac:dyDescent="0.4">
      <c r="A271">
        <v>274</v>
      </c>
      <c r="B271" s="2">
        <v>15000</v>
      </c>
    </row>
    <row r="272" spans="1:2" x14ac:dyDescent="0.4">
      <c r="A272">
        <v>275</v>
      </c>
      <c r="B272" s="2">
        <v>15000</v>
      </c>
    </row>
    <row r="273" spans="1:2" x14ac:dyDescent="0.4">
      <c r="A273">
        <v>276</v>
      </c>
      <c r="B273" s="2">
        <v>15000</v>
      </c>
    </row>
    <row r="274" spans="1:2" x14ac:dyDescent="0.4">
      <c r="A274">
        <v>277</v>
      </c>
      <c r="B274" s="2">
        <v>15000</v>
      </c>
    </row>
    <row r="275" spans="1:2" x14ac:dyDescent="0.4">
      <c r="A275">
        <v>278</v>
      </c>
      <c r="B275" s="2">
        <v>15000</v>
      </c>
    </row>
    <row r="276" spans="1:2" x14ac:dyDescent="0.4">
      <c r="A276">
        <v>279</v>
      </c>
      <c r="B276" s="2">
        <v>15000</v>
      </c>
    </row>
    <row r="277" spans="1:2" x14ac:dyDescent="0.4">
      <c r="A277">
        <v>280</v>
      </c>
      <c r="B277" s="2">
        <v>15000</v>
      </c>
    </row>
    <row r="278" spans="1:2" x14ac:dyDescent="0.4">
      <c r="A278">
        <v>281</v>
      </c>
      <c r="B278" s="2">
        <v>15000</v>
      </c>
    </row>
    <row r="279" spans="1:2" x14ac:dyDescent="0.4">
      <c r="A279">
        <v>282</v>
      </c>
      <c r="B279" s="2">
        <v>15000</v>
      </c>
    </row>
    <row r="280" spans="1:2" x14ac:dyDescent="0.4">
      <c r="A280">
        <v>283</v>
      </c>
      <c r="B280" s="2">
        <v>15000</v>
      </c>
    </row>
    <row r="281" spans="1:2" x14ac:dyDescent="0.4">
      <c r="A281">
        <v>284</v>
      </c>
      <c r="B281" s="2">
        <v>15000</v>
      </c>
    </row>
    <row r="282" spans="1:2" x14ac:dyDescent="0.4">
      <c r="A282">
        <v>285</v>
      </c>
      <c r="B282" s="2">
        <v>15000</v>
      </c>
    </row>
    <row r="283" spans="1:2" x14ac:dyDescent="0.4">
      <c r="A283">
        <v>286</v>
      </c>
      <c r="B283" s="2">
        <v>15000</v>
      </c>
    </row>
    <row r="284" spans="1:2" x14ac:dyDescent="0.4">
      <c r="A284">
        <v>287</v>
      </c>
      <c r="B284" s="2">
        <v>15000</v>
      </c>
    </row>
    <row r="285" spans="1:2" x14ac:dyDescent="0.4">
      <c r="A285">
        <v>288</v>
      </c>
      <c r="B285" s="2">
        <v>15000</v>
      </c>
    </row>
    <row r="286" spans="1:2" x14ac:dyDescent="0.4">
      <c r="A286">
        <v>289</v>
      </c>
      <c r="B286" s="2">
        <v>15000</v>
      </c>
    </row>
    <row r="287" spans="1:2" x14ac:dyDescent="0.4">
      <c r="A287">
        <v>290</v>
      </c>
      <c r="B287" s="2">
        <v>15000</v>
      </c>
    </row>
    <row r="288" spans="1:2" x14ac:dyDescent="0.4">
      <c r="A288">
        <v>291</v>
      </c>
      <c r="B288" s="2">
        <v>15000</v>
      </c>
    </row>
    <row r="289" spans="1:2" x14ac:dyDescent="0.4">
      <c r="A289">
        <v>292</v>
      </c>
      <c r="B289" s="2">
        <v>15000</v>
      </c>
    </row>
    <row r="290" spans="1:2" x14ac:dyDescent="0.4">
      <c r="A290">
        <v>293</v>
      </c>
      <c r="B290" s="2">
        <v>15000</v>
      </c>
    </row>
    <row r="291" spans="1:2" x14ac:dyDescent="0.4">
      <c r="A291">
        <v>294</v>
      </c>
      <c r="B291" s="2">
        <v>15000</v>
      </c>
    </row>
    <row r="292" spans="1:2" x14ac:dyDescent="0.4">
      <c r="A292">
        <v>295</v>
      </c>
      <c r="B292" s="2">
        <v>15000</v>
      </c>
    </row>
    <row r="293" spans="1:2" x14ac:dyDescent="0.4">
      <c r="A293">
        <v>296</v>
      </c>
      <c r="B293" s="2">
        <v>15000</v>
      </c>
    </row>
    <row r="294" spans="1:2" x14ac:dyDescent="0.4">
      <c r="A294">
        <v>297</v>
      </c>
      <c r="B294" s="2">
        <v>15000</v>
      </c>
    </row>
    <row r="295" spans="1:2" x14ac:dyDescent="0.4">
      <c r="A295">
        <v>298</v>
      </c>
      <c r="B295" s="2">
        <v>15000</v>
      </c>
    </row>
    <row r="296" spans="1:2" x14ac:dyDescent="0.4">
      <c r="A296">
        <v>299</v>
      </c>
      <c r="B296" s="2">
        <v>15000</v>
      </c>
    </row>
    <row r="297" spans="1:2" x14ac:dyDescent="0.4">
      <c r="A297">
        <v>300</v>
      </c>
      <c r="B297" s="2">
        <v>15000</v>
      </c>
    </row>
    <row r="298" spans="1:2" x14ac:dyDescent="0.4">
      <c r="A298">
        <v>301</v>
      </c>
      <c r="B298" s="2">
        <v>15000</v>
      </c>
    </row>
    <row r="299" spans="1:2" x14ac:dyDescent="0.4">
      <c r="A299">
        <v>302</v>
      </c>
      <c r="B299" s="2">
        <v>15000</v>
      </c>
    </row>
    <row r="300" spans="1:2" x14ac:dyDescent="0.4">
      <c r="A300">
        <v>303</v>
      </c>
      <c r="B300" s="2">
        <v>15000</v>
      </c>
    </row>
    <row r="301" spans="1:2" x14ac:dyDescent="0.4">
      <c r="A301">
        <v>304</v>
      </c>
      <c r="B301" s="2">
        <v>15000</v>
      </c>
    </row>
    <row r="302" spans="1:2" x14ac:dyDescent="0.4">
      <c r="A302">
        <v>305</v>
      </c>
      <c r="B302" s="2">
        <v>15000</v>
      </c>
    </row>
    <row r="303" spans="1:2" x14ac:dyDescent="0.4">
      <c r="A303">
        <v>306</v>
      </c>
      <c r="B303" s="2">
        <v>15000</v>
      </c>
    </row>
    <row r="304" spans="1:2" x14ac:dyDescent="0.4">
      <c r="A304">
        <v>307</v>
      </c>
      <c r="B304" s="2">
        <v>15000</v>
      </c>
    </row>
    <row r="305" spans="1:2" x14ac:dyDescent="0.4">
      <c r="A305">
        <v>308</v>
      </c>
      <c r="B305" s="2">
        <v>15000</v>
      </c>
    </row>
    <row r="306" spans="1:2" x14ac:dyDescent="0.4">
      <c r="A306">
        <v>309</v>
      </c>
      <c r="B306" s="2">
        <v>15000</v>
      </c>
    </row>
    <row r="307" spans="1:2" x14ac:dyDescent="0.4">
      <c r="A307">
        <v>310</v>
      </c>
      <c r="B307" s="2">
        <v>15000</v>
      </c>
    </row>
    <row r="308" spans="1:2" x14ac:dyDescent="0.4">
      <c r="A308">
        <v>311</v>
      </c>
      <c r="B308" s="2">
        <v>15000</v>
      </c>
    </row>
    <row r="309" spans="1:2" x14ac:dyDescent="0.4">
      <c r="A309">
        <v>312</v>
      </c>
      <c r="B309" s="2">
        <v>15000</v>
      </c>
    </row>
    <row r="310" spans="1:2" x14ac:dyDescent="0.4">
      <c r="A310">
        <v>313</v>
      </c>
      <c r="B310" s="2">
        <v>15000</v>
      </c>
    </row>
    <row r="311" spans="1:2" x14ac:dyDescent="0.4">
      <c r="A311">
        <v>314</v>
      </c>
      <c r="B311" s="2">
        <v>15000</v>
      </c>
    </row>
    <row r="312" spans="1:2" x14ac:dyDescent="0.4">
      <c r="A312">
        <v>315</v>
      </c>
      <c r="B312" s="2">
        <v>15000</v>
      </c>
    </row>
    <row r="313" spans="1:2" x14ac:dyDescent="0.4">
      <c r="A313">
        <v>316</v>
      </c>
      <c r="B313" s="2">
        <v>15000</v>
      </c>
    </row>
    <row r="314" spans="1:2" x14ac:dyDescent="0.4">
      <c r="A314">
        <v>317</v>
      </c>
      <c r="B314" s="2">
        <v>15000</v>
      </c>
    </row>
    <row r="315" spans="1:2" x14ac:dyDescent="0.4">
      <c r="A315">
        <v>318</v>
      </c>
      <c r="B315" s="2">
        <v>15000</v>
      </c>
    </row>
    <row r="316" spans="1:2" x14ac:dyDescent="0.4">
      <c r="A316">
        <v>319</v>
      </c>
      <c r="B316" s="2">
        <v>15000</v>
      </c>
    </row>
    <row r="317" spans="1:2" x14ac:dyDescent="0.4">
      <c r="A317">
        <v>320</v>
      </c>
      <c r="B317" s="2">
        <v>15000</v>
      </c>
    </row>
    <row r="318" spans="1:2" x14ac:dyDescent="0.4">
      <c r="A318">
        <v>321</v>
      </c>
      <c r="B318" s="2">
        <v>15000</v>
      </c>
    </row>
    <row r="319" spans="1:2" x14ac:dyDescent="0.4">
      <c r="A319">
        <v>322</v>
      </c>
      <c r="B319" s="2">
        <v>15000</v>
      </c>
    </row>
    <row r="320" spans="1:2" x14ac:dyDescent="0.4">
      <c r="A320">
        <v>323</v>
      </c>
      <c r="B320" s="2">
        <v>15000</v>
      </c>
    </row>
    <row r="321" spans="1:2" x14ac:dyDescent="0.4">
      <c r="A321">
        <v>324</v>
      </c>
      <c r="B321" s="2">
        <v>15000</v>
      </c>
    </row>
    <row r="322" spans="1:2" x14ac:dyDescent="0.4">
      <c r="A322">
        <v>325</v>
      </c>
      <c r="B322" s="2">
        <v>15000</v>
      </c>
    </row>
    <row r="323" spans="1:2" x14ac:dyDescent="0.4">
      <c r="A323">
        <v>326</v>
      </c>
      <c r="B323" s="2">
        <v>15000</v>
      </c>
    </row>
    <row r="324" spans="1:2" x14ac:dyDescent="0.4">
      <c r="A324">
        <v>327</v>
      </c>
      <c r="B324" s="2">
        <v>15000</v>
      </c>
    </row>
    <row r="325" spans="1:2" x14ac:dyDescent="0.4">
      <c r="A325">
        <v>328</v>
      </c>
      <c r="B325" s="2">
        <v>15000</v>
      </c>
    </row>
    <row r="326" spans="1:2" x14ac:dyDescent="0.4">
      <c r="A326">
        <v>329</v>
      </c>
      <c r="B326" s="2">
        <v>15000</v>
      </c>
    </row>
    <row r="327" spans="1:2" x14ac:dyDescent="0.4">
      <c r="A327">
        <v>330</v>
      </c>
      <c r="B327" s="2">
        <v>15000</v>
      </c>
    </row>
    <row r="328" spans="1:2" x14ac:dyDescent="0.4">
      <c r="A328">
        <v>331</v>
      </c>
      <c r="B328" s="2">
        <v>15000</v>
      </c>
    </row>
    <row r="329" spans="1:2" x14ac:dyDescent="0.4">
      <c r="A329">
        <v>332</v>
      </c>
      <c r="B329" s="2">
        <v>15000</v>
      </c>
    </row>
    <row r="330" spans="1:2" x14ac:dyDescent="0.4">
      <c r="A330">
        <v>333</v>
      </c>
      <c r="B330" s="2">
        <v>15000</v>
      </c>
    </row>
    <row r="331" spans="1:2" x14ac:dyDescent="0.4">
      <c r="A331">
        <v>334</v>
      </c>
      <c r="B331" s="2">
        <v>15000</v>
      </c>
    </row>
    <row r="332" spans="1:2" x14ac:dyDescent="0.4">
      <c r="A332">
        <v>335</v>
      </c>
      <c r="B332" s="2">
        <v>15000</v>
      </c>
    </row>
    <row r="333" spans="1:2" x14ac:dyDescent="0.4">
      <c r="A333">
        <v>336</v>
      </c>
      <c r="B333" s="2">
        <v>15000</v>
      </c>
    </row>
    <row r="334" spans="1:2" x14ac:dyDescent="0.4">
      <c r="A334">
        <v>337</v>
      </c>
      <c r="B334" s="2">
        <v>15000</v>
      </c>
    </row>
    <row r="335" spans="1:2" x14ac:dyDescent="0.4">
      <c r="A335">
        <v>338</v>
      </c>
      <c r="B335" s="2">
        <v>15000</v>
      </c>
    </row>
    <row r="336" spans="1:2" x14ac:dyDescent="0.4">
      <c r="A336">
        <v>339</v>
      </c>
      <c r="B336" s="2">
        <v>15000</v>
      </c>
    </row>
    <row r="337" spans="1:2" x14ac:dyDescent="0.4">
      <c r="A337">
        <v>340</v>
      </c>
      <c r="B337" s="2">
        <v>15000</v>
      </c>
    </row>
    <row r="338" spans="1:2" x14ac:dyDescent="0.4">
      <c r="A338">
        <v>341</v>
      </c>
      <c r="B338" s="2">
        <v>15000</v>
      </c>
    </row>
    <row r="339" spans="1:2" x14ac:dyDescent="0.4">
      <c r="A339">
        <v>342</v>
      </c>
      <c r="B339" s="2">
        <v>15000</v>
      </c>
    </row>
    <row r="340" spans="1:2" x14ac:dyDescent="0.4">
      <c r="A340">
        <v>343</v>
      </c>
      <c r="B340" s="2">
        <v>15000</v>
      </c>
    </row>
    <row r="341" spans="1:2" x14ac:dyDescent="0.4">
      <c r="A341">
        <v>344</v>
      </c>
      <c r="B341" s="2">
        <v>15000</v>
      </c>
    </row>
    <row r="342" spans="1:2" x14ac:dyDescent="0.4">
      <c r="A342">
        <v>345</v>
      </c>
      <c r="B342" s="2">
        <v>15000</v>
      </c>
    </row>
    <row r="343" spans="1:2" x14ac:dyDescent="0.4">
      <c r="A343">
        <v>346</v>
      </c>
      <c r="B343" s="2">
        <v>15000</v>
      </c>
    </row>
    <row r="344" spans="1:2" x14ac:dyDescent="0.4">
      <c r="A344">
        <v>347</v>
      </c>
      <c r="B344" s="2">
        <v>15000</v>
      </c>
    </row>
    <row r="345" spans="1:2" x14ac:dyDescent="0.4">
      <c r="A345">
        <v>348</v>
      </c>
      <c r="B345" s="2">
        <v>15000</v>
      </c>
    </row>
    <row r="346" spans="1:2" x14ac:dyDescent="0.4">
      <c r="A346">
        <v>349</v>
      </c>
      <c r="B346" s="2">
        <v>15000</v>
      </c>
    </row>
    <row r="347" spans="1:2" x14ac:dyDescent="0.4">
      <c r="A347">
        <v>350</v>
      </c>
      <c r="B347" s="2">
        <v>15000</v>
      </c>
    </row>
    <row r="348" spans="1:2" x14ac:dyDescent="0.4">
      <c r="A348">
        <v>351</v>
      </c>
      <c r="B348" s="2">
        <v>15000</v>
      </c>
    </row>
    <row r="349" spans="1:2" x14ac:dyDescent="0.4">
      <c r="A349">
        <v>352</v>
      </c>
      <c r="B349" s="2">
        <v>15000</v>
      </c>
    </row>
    <row r="350" spans="1:2" x14ac:dyDescent="0.4">
      <c r="A350">
        <v>353</v>
      </c>
      <c r="B350" s="2">
        <v>15000</v>
      </c>
    </row>
    <row r="351" spans="1:2" x14ac:dyDescent="0.4">
      <c r="A351">
        <v>354</v>
      </c>
      <c r="B351" s="2">
        <v>15000</v>
      </c>
    </row>
    <row r="352" spans="1:2" x14ac:dyDescent="0.4">
      <c r="A352">
        <v>355</v>
      </c>
      <c r="B352" s="2">
        <v>15000</v>
      </c>
    </row>
    <row r="353" spans="1:2" x14ac:dyDescent="0.4">
      <c r="A353">
        <v>356</v>
      </c>
      <c r="B353" s="2">
        <v>15000</v>
      </c>
    </row>
    <row r="354" spans="1:2" x14ac:dyDescent="0.4">
      <c r="A354">
        <v>357</v>
      </c>
      <c r="B354" s="2">
        <v>15000</v>
      </c>
    </row>
    <row r="355" spans="1:2" x14ac:dyDescent="0.4">
      <c r="A355">
        <v>358</v>
      </c>
      <c r="B355" s="2">
        <v>15000</v>
      </c>
    </row>
    <row r="356" spans="1:2" x14ac:dyDescent="0.4">
      <c r="A356">
        <v>359</v>
      </c>
      <c r="B356" s="2">
        <v>15000</v>
      </c>
    </row>
    <row r="357" spans="1:2" x14ac:dyDescent="0.4">
      <c r="A357">
        <v>360</v>
      </c>
      <c r="B357" s="2">
        <v>15000</v>
      </c>
    </row>
    <row r="358" spans="1:2" x14ac:dyDescent="0.4">
      <c r="A358">
        <v>361</v>
      </c>
      <c r="B358" s="2">
        <v>15000</v>
      </c>
    </row>
    <row r="359" spans="1:2" x14ac:dyDescent="0.4">
      <c r="A359">
        <v>362</v>
      </c>
      <c r="B359" s="2">
        <v>15000</v>
      </c>
    </row>
    <row r="360" spans="1:2" x14ac:dyDescent="0.4">
      <c r="A360">
        <v>363</v>
      </c>
      <c r="B360" s="2">
        <v>15000</v>
      </c>
    </row>
    <row r="361" spans="1:2" x14ac:dyDescent="0.4">
      <c r="A361">
        <v>364</v>
      </c>
      <c r="B361" s="2">
        <v>15000</v>
      </c>
    </row>
    <row r="362" spans="1:2" x14ac:dyDescent="0.4">
      <c r="A362">
        <v>365</v>
      </c>
      <c r="B362" s="2">
        <v>15000</v>
      </c>
    </row>
    <row r="363" spans="1:2" x14ac:dyDescent="0.4">
      <c r="A363">
        <v>366</v>
      </c>
      <c r="B363" s="2">
        <v>15000</v>
      </c>
    </row>
    <row r="364" spans="1:2" x14ac:dyDescent="0.4">
      <c r="A364">
        <v>367</v>
      </c>
      <c r="B364" s="2">
        <v>15000</v>
      </c>
    </row>
    <row r="365" spans="1:2" x14ac:dyDescent="0.4">
      <c r="A365">
        <v>368</v>
      </c>
      <c r="B365" s="2">
        <v>15000</v>
      </c>
    </row>
    <row r="366" spans="1:2" x14ac:dyDescent="0.4">
      <c r="A366">
        <v>369</v>
      </c>
      <c r="B366" s="2">
        <v>15000</v>
      </c>
    </row>
    <row r="367" spans="1:2" x14ac:dyDescent="0.4">
      <c r="A367">
        <v>370</v>
      </c>
      <c r="B367" s="2">
        <v>15000</v>
      </c>
    </row>
    <row r="368" spans="1:2" x14ac:dyDescent="0.4">
      <c r="A368">
        <v>371</v>
      </c>
      <c r="B368" s="2">
        <v>15000</v>
      </c>
    </row>
    <row r="369" spans="1:2" x14ac:dyDescent="0.4">
      <c r="A369">
        <v>372</v>
      </c>
      <c r="B369" s="2">
        <v>15000</v>
      </c>
    </row>
    <row r="370" spans="1:2" x14ac:dyDescent="0.4">
      <c r="A370">
        <v>373</v>
      </c>
      <c r="B370" s="2">
        <v>15000</v>
      </c>
    </row>
    <row r="371" spans="1:2" x14ac:dyDescent="0.4">
      <c r="A371">
        <v>374</v>
      </c>
      <c r="B371" s="2">
        <v>15000</v>
      </c>
    </row>
    <row r="372" spans="1:2" x14ac:dyDescent="0.4">
      <c r="A372">
        <v>375</v>
      </c>
      <c r="B372" s="2">
        <v>15000</v>
      </c>
    </row>
    <row r="373" spans="1:2" x14ac:dyDescent="0.4">
      <c r="A373">
        <v>376</v>
      </c>
      <c r="B373" s="2">
        <v>15000</v>
      </c>
    </row>
    <row r="374" spans="1:2" x14ac:dyDescent="0.4">
      <c r="A374">
        <v>377</v>
      </c>
      <c r="B374" s="2">
        <v>15000</v>
      </c>
    </row>
    <row r="375" spans="1:2" x14ac:dyDescent="0.4">
      <c r="A375">
        <v>378</v>
      </c>
      <c r="B375" s="2">
        <v>15000</v>
      </c>
    </row>
    <row r="376" spans="1:2" x14ac:dyDescent="0.4">
      <c r="A376">
        <v>379</v>
      </c>
      <c r="B376" s="2">
        <v>15000</v>
      </c>
    </row>
    <row r="377" spans="1:2" x14ac:dyDescent="0.4">
      <c r="A377">
        <v>380</v>
      </c>
      <c r="B377" s="2">
        <v>15000</v>
      </c>
    </row>
    <row r="378" spans="1:2" x14ac:dyDescent="0.4">
      <c r="A378">
        <v>381</v>
      </c>
      <c r="B378" s="2">
        <v>15000</v>
      </c>
    </row>
    <row r="379" spans="1:2" x14ac:dyDescent="0.4">
      <c r="A379">
        <v>382</v>
      </c>
      <c r="B379" s="2">
        <v>15000</v>
      </c>
    </row>
    <row r="380" spans="1:2" x14ac:dyDescent="0.4">
      <c r="A380">
        <v>383</v>
      </c>
      <c r="B380" s="2">
        <v>15000</v>
      </c>
    </row>
    <row r="381" spans="1:2" x14ac:dyDescent="0.4">
      <c r="A381">
        <v>384</v>
      </c>
      <c r="B381" s="2">
        <v>15000</v>
      </c>
    </row>
    <row r="382" spans="1:2" x14ac:dyDescent="0.4">
      <c r="A382">
        <v>385</v>
      </c>
      <c r="B382" s="2">
        <v>15000</v>
      </c>
    </row>
    <row r="383" spans="1:2" x14ac:dyDescent="0.4">
      <c r="A383">
        <v>386</v>
      </c>
      <c r="B383" s="2">
        <v>15000</v>
      </c>
    </row>
    <row r="384" spans="1:2" x14ac:dyDescent="0.4">
      <c r="A384">
        <v>387</v>
      </c>
      <c r="B384" s="2">
        <v>15000</v>
      </c>
    </row>
    <row r="385" spans="1:2" x14ac:dyDescent="0.4">
      <c r="A385">
        <v>388</v>
      </c>
      <c r="B385" s="2">
        <v>15000</v>
      </c>
    </row>
    <row r="386" spans="1:2" x14ac:dyDescent="0.4">
      <c r="A386">
        <v>389</v>
      </c>
      <c r="B386" s="2">
        <v>15000</v>
      </c>
    </row>
    <row r="387" spans="1:2" x14ac:dyDescent="0.4">
      <c r="A387">
        <v>390</v>
      </c>
      <c r="B387" s="2">
        <v>15000</v>
      </c>
    </row>
    <row r="388" spans="1:2" x14ac:dyDescent="0.4">
      <c r="A388">
        <v>391</v>
      </c>
      <c r="B388" s="2">
        <v>15000</v>
      </c>
    </row>
    <row r="389" spans="1:2" x14ac:dyDescent="0.4">
      <c r="A389">
        <v>392</v>
      </c>
      <c r="B389" s="2">
        <v>15000</v>
      </c>
    </row>
    <row r="390" spans="1:2" x14ac:dyDescent="0.4">
      <c r="A390">
        <v>393</v>
      </c>
      <c r="B390" s="2">
        <v>15000</v>
      </c>
    </row>
    <row r="391" spans="1:2" x14ac:dyDescent="0.4">
      <c r="A391">
        <v>394</v>
      </c>
      <c r="B391" s="2">
        <v>15000</v>
      </c>
    </row>
    <row r="392" spans="1:2" x14ac:dyDescent="0.4">
      <c r="A392">
        <v>395</v>
      </c>
      <c r="B392" s="2">
        <v>15000</v>
      </c>
    </row>
    <row r="393" spans="1:2" x14ac:dyDescent="0.4">
      <c r="A393">
        <v>396</v>
      </c>
      <c r="B393" s="2">
        <v>15000</v>
      </c>
    </row>
    <row r="394" spans="1:2" x14ac:dyDescent="0.4">
      <c r="A394">
        <v>397</v>
      </c>
      <c r="B394" s="2">
        <v>15000</v>
      </c>
    </row>
    <row r="395" spans="1:2" x14ac:dyDescent="0.4">
      <c r="A395">
        <v>398</v>
      </c>
      <c r="B395" s="2">
        <v>15000</v>
      </c>
    </row>
    <row r="396" spans="1:2" x14ac:dyDescent="0.4">
      <c r="A396">
        <v>399</v>
      </c>
      <c r="B396" s="2">
        <v>15000</v>
      </c>
    </row>
    <row r="397" spans="1:2" x14ac:dyDescent="0.4">
      <c r="A397">
        <v>400</v>
      </c>
      <c r="B397" s="2">
        <v>15000</v>
      </c>
    </row>
    <row r="398" spans="1:2" x14ac:dyDescent="0.4">
      <c r="A398">
        <v>401</v>
      </c>
      <c r="B398" s="2">
        <v>15000</v>
      </c>
    </row>
    <row r="399" spans="1:2" x14ac:dyDescent="0.4">
      <c r="A399">
        <v>402</v>
      </c>
      <c r="B399" s="2">
        <v>15000</v>
      </c>
    </row>
    <row r="400" spans="1:2" x14ac:dyDescent="0.4">
      <c r="A400">
        <v>403</v>
      </c>
      <c r="B400" s="2">
        <v>15000</v>
      </c>
    </row>
    <row r="401" spans="1:2" x14ac:dyDescent="0.4">
      <c r="A401">
        <v>404</v>
      </c>
      <c r="B401" s="2">
        <v>15000</v>
      </c>
    </row>
    <row r="402" spans="1:2" x14ac:dyDescent="0.4">
      <c r="A402">
        <v>405</v>
      </c>
      <c r="B402" s="2">
        <v>15000</v>
      </c>
    </row>
    <row r="403" spans="1:2" x14ac:dyDescent="0.4">
      <c r="A403">
        <v>406</v>
      </c>
      <c r="B403" s="2">
        <v>15000</v>
      </c>
    </row>
    <row r="404" spans="1:2" x14ac:dyDescent="0.4">
      <c r="A404">
        <v>407</v>
      </c>
      <c r="B404" s="2">
        <v>15000</v>
      </c>
    </row>
    <row r="405" spans="1:2" x14ac:dyDescent="0.4">
      <c r="A405">
        <v>408</v>
      </c>
      <c r="B405" s="2">
        <v>15000</v>
      </c>
    </row>
    <row r="406" spans="1:2" x14ac:dyDescent="0.4">
      <c r="A406">
        <v>409</v>
      </c>
      <c r="B406" s="2">
        <v>15000</v>
      </c>
    </row>
    <row r="407" spans="1:2" x14ac:dyDescent="0.4">
      <c r="A407">
        <v>410</v>
      </c>
      <c r="B407" s="2">
        <v>15000</v>
      </c>
    </row>
    <row r="408" spans="1:2" x14ac:dyDescent="0.4">
      <c r="A408">
        <v>411</v>
      </c>
      <c r="B408" s="2">
        <v>15000</v>
      </c>
    </row>
    <row r="409" spans="1:2" x14ac:dyDescent="0.4">
      <c r="A409">
        <v>412</v>
      </c>
      <c r="B409" s="2">
        <v>15000</v>
      </c>
    </row>
    <row r="410" spans="1:2" x14ac:dyDescent="0.4">
      <c r="A410">
        <v>413</v>
      </c>
      <c r="B410" s="2">
        <v>15000</v>
      </c>
    </row>
    <row r="411" spans="1:2" x14ac:dyDescent="0.4">
      <c r="A411">
        <v>414</v>
      </c>
      <c r="B411" s="2">
        <v>15000</v>
      </c>
    </row>
    <row r="412" spans="1:2" x14ac:dyDescent="0.4">
      <c r="A412">
        <v>415</v>
      </c>
      <c r="B412" s="2">
        <v>15000</v>
      </c>
    </row>
    <row r="413" spans="1:2" x14ac:dyDescent="0.4">
      <c r="A413">
        <v>416</v>
      </c>
      <c r="B413" s="2">
        <v>15000</v>
      </c>
    </row>
    <row r="414" spans="1:2" x14ac:dyDescent="0.4">
      <c r="A414">
        <v>417</v>
      </c>
      <c r="B414" s="2">
        <v>15000</v>
      </c>
    </row>
    <row r="415" spans="1:2" x14ac:dyDescent="0.4">
      <c r="A415">
        <v>418</v>
      </c>
      <c r="B415" s="2">
        <v>15000</v>
      </c>
    </row>
    <row r="416" spans="1:2" x14ac:dyDescent="0.4">
      <c r="A416">
        <v>419</v>
      </c>
      <c r="B416" s="2">
        <v>15000</v>
      </c>
    </row>
    <row r="417" spans="1:2" x14ac:dyDescent="0.4">
      <c r="A417">
        <v>420</v>
      </c>
      <c r="B417" s="2">
        <v>15000</v>
      </c>
    </row>
    <row r="418" spans="1:2" x14ac:dyDescent="0.4">
      <c r="A418">
        <v>421</v>
      </c>
      <c r="B418" s="2">
        <v>15000</v>
      </c>
    </row>
    <row r="419" spans="1:2" x14ac:dyDescent="0.4">
      <c r="A419">
        <v>422</v>
      </c>
      <c r="B419" s="2">
        <v>15000</v>
      </c>
    </row>
    <row r="420" spans="1:2" x14ac:dyDescent="0.4">
      <c r="A420">
        <v>423</v>
      </c>
      <c r="B420" s="2">
        <v>15000</v>
      </c>
    </row>
    <row r="421" spans="1:2" x14ac:dyDescent="0.4">
      <c r="A421">
        <v>424</v>
      </c>
      <c r="B421" s="2">
        <v>15000</v>
      </c>
    </row>
    <row r="422" spans="1:2" x14ac:dyDescent="0.4">
      <c r="A422">
        <v>425</v>
      </c>
      <c r="B422" s="2">
        <v>15000</v>
      </c>
    </row>
    <row r="423" spans="1:2" x14ac:dyDescent="0.4">
      <c r="A423">
        <v>426</v>
      </c>
      <c r="B423" s="2">
        <v>15000</v>
      </c>
    </row>
    <row r="424" spans="1:2" x14ac:dyDescent="0.4">
      <c r="A424">
        <v>427</v>
      </c>
      <c r="B424" s="2">
        <v>15000</v>
      </c>
    </row>
    <row r="425" spans="1:2" x14ac:dyDescent="0.4">
      <c r="A425">
        <v>428</v>
      </c>
      <c r="B425" s="2">
        <v>15000</v>
      </c>
    </row>
    <row r="426" spans="1:2" x14ac:dyDescent="0.4">
      <c r="A426">
        <v>429</v>
      </c>
      <c r="B426" s="2">
        <v>15000</v>
      </c>
    </row>
    <row r="427" spans="1:2" x14ac:dyDescent="0.4">
      <c r="A427">
        <v>430</v>
      </c>
      <c r="B427" s="2">
        <v>15000</v>
      </c>
    </row>
    <row r="428" spans="1:2" x14ac:dyDescent="0.4">
      <c r="A428">
        <v>431</v>
      </c>
      <c r="B428" s="2">
        <v>15000</v>
      </c>
    </row>
    <row r="429" spans="1:2" x14ac:dyDescent="0.4">
      <c r="A429">
        <v>432</v>
      </c>
      <c r="B429" s="2">
        <v>15000</v>
      </c>
    </row>
    <row r="430" spans="1:2" x14ac:dyDescent="0.4">
      <c r="A430">
        <v>433</v>
      </c>
      <c r="B430" s="2">
        <v>15000</v>
      </c>
    </row>
    <row r="431" spans="1:2" x14ac:dyDescent="0.4">
      <c r="A431">
        <v>434</v>
      </c>
      <c r="B431" s="2">
        <v>15000</v>
      </c>
    </row>
    <row r="432" spans="1:2" x14ac:dyDescent="0.4">
      <c r="A432">
        <v>435</v>
      </c>
      <c r="B432" s="2">
        <v>15000</v>
      </c>
    </row>
    <row r="433" spans="1:2" x14ac:dyDescent="0.4">
      <c r="A433">
        <v>436</v>
      </c>
      <c r="B433" s="2">
        <v>15000</v>
      </c>
    </row>
    <row r="434" spans="1:2" x14ac:dyDescent="0.4">
      <c r="A434">
        <v>437</v>
      </c>
      <c r="B434" s="2">
        <v>15000</v>
      </c>
    </row>
    <row r="435" spans="1:2" x14ac:dyDescent="0.4">
      <c r="A435">
        <v>438</v>
      </c>
      <c r="B435" s="2">
        <v>15000</v>
      </c>
    </row>
    <row r="436" spans="1:2" x14ac:dyDescent="0.4">
      <c r="A436">
        <v>439</v>
      </c>
      <c r="B436" s="2">
        <v>15000</v>
      </c>
    </row>
    <row r="437" spans="1:2" x14ac:dyDescent="0.4">
      <c r="A437">
        <v>440</v>
      </c>
      <c r="B437" s="2">
        <v>15000</v>
      </c>
    </row>
    <row r="438" spans="1:2" x14ac:dyDescent="0.4">
      <c r="A438">
        <v>441</v>
      </c>
      <c r="B438" s="2">
        <v>15000</v>
      </c>
    </row>
    <row r="439" spans="1:2" x14ac:dyDescent="0.4">
      <c r="A439">
        <v>442</v>
      </c>
      <c r="B439" s="2">
        <v>15000</v>
      </c>
    </row>
    <row r="440" spans="1:2" x14ac:dyDescent="0.4">
      <c r="A440">
        <v>443</v>
      </c>
      <c r="B440" s="2">
        <v>15000</v>
      </c>
    </row>
    <row r="441" spans="1:2" x14ac:dyDescent="0.4">
      <c r="A441">
        <v>444</v>
      </c>
      <c r="B441" s="2">
        <v>15000</v>
      </c>
    </row>
    <row r="442" spans="1:2" x14ac:dyDescent="0.4">
      <c r="A442">
        <v>445</v>
      </c>
      <c r="B442" s="2">
        <v>15000</v>
      </c>
    </row>
    <row r="443" spans="1:2" x14ac:dyDescent="0.4">
      <c r="A443">
        <v>446</v>
      </c>
      <c r="B443" s="2">
        <v>15000</v>
      </c>
    </row>
    <row r="444" spans="1:2" x14ac:dyDescent="0.4">
      <c r="A444">
        <v>447</v>
      </c>
      <c r="B444" s="2">
        <v>15000</v>
      </c>
    </row>
    <row r="445" spans="1:2" x14ac:dyDescent="0.4">
      <c r="A445">
        <v>448</v>
      </c>
      <c r="B445" s="2">
        <v>15000</v>
      </c>
    </row>
    <row r="446" spans="1:2" x14ac:dyDescent="0.4">
      <c r="A446">
        <v>449</v>
      </c>
      <c r="B446" s="2">
        <v>15000</v>
      </c>
    </row>
    <row r="447" spans="1:2" x14ac:dyDescent="0.4">
      <c r="A447">
        <v>450</v>
      </c>
      <c r="B447" s="2">
        <v>15000</v>
      </c>
    </row>
    <row r="448" spans="1:2" x14ac:dyDescent="0.4">
      <c r="A448">
        <v>451</v>
      </c>
      <c r="B448" s="2">
        <v>15000</v>
      </c>
    </row>
    <row r="449" spans="1:2" x14ac:dyDescent="0.4">
      <c r="A449">
        <v>452</v>
      </c>
      <c r="B449" s="2">
        <v>15000</v>
      </c>
    </row>
    <row r="450" spans="1:2" x14ac:dyDescent="0.4">
      <c r="A450">
        <v>453</v>
      </c>
      <c r="B450" s="2">
        <v>15000</v>
      </c>
    </row>
    <row r="451" spans="1:2" x14ac:dyDescent="0.4">
      <c r="A451">
        <v>454</v>
      </c>
      <c r="B451" s="2">
        <v>15000</v>
      </c>
    </row>
    <row r="452" spans="1:2" x14ac:dyDescent="0.4">
      <c r="A452">
        <v>455</v>
      </c>
      <c r="B452" s="2">
        <v>15000</v>
      </c>
    </row>
    <row r="453" spans="1:2" x14ac:dyDescent="0.4">
      <c r="A453">
        <v>456</v>
      </c>
      <c r="B453" s="2">
        <v>15000</v>
      </c>
    </row>
    <row r="454" spans="1:2" x14ac:dyDescent="0.4">
      <c r="A454">
        <v>457</v>
      </c>
      <c r="B454" s="2">
        <v>15000</v>
      </c>
    </row>
    <row r="455" spans="1:2" x14ac:dyDescent="0.4">
      <c r="A455">
        <v>458</v>
      </c>
      <c r="B455" s="2">
        <v>15000</v>
      </c>
    </row>
    <row r="456" spans="1:2" x14ac:dyDescent="0.4">
      <c r="A456">
        <v>459</v>
      </c>
      <c r="B456" s="2">
        <v>15000</v>
      </c>
    </row>
    <row r="457" spans="1:2" x14ac:dyDescent="0.4">
      <c r="A457">
        <v>460</v>
      </c>
      <c r="B457" s="2">
        <v>15000</v>
      </c>
    </row>
    <row r="458" spans="1:2" x14ac:dyDescent="0.4">
      <c r="A458">
        <v>461</v>
      </c>
      <c r="B458" s="2">
        <v>15000</v>
      </c>
    </row>
    <row r="459" spans="1:2" x14ac:dyDescent="0.4">
      <c r="A459">
        <v>462</v>
      </c>
      <c r="B459" s="2">
        <v>15000</v>
      </c>
    </row>
    <row r="460" spans="1:2" x14ac:dyDescent="0.4">
      <c r="A460">
        <v>463</v>
      </c>
      <c r="B460" s="2">
        <v>15000</v>
      </c>
    </row>
    <row r="461" spans="1:2" x14ac:dyDescent="0.4">
      <c r="A461">
        <v>464</v>
      </c>
      <c r="B461" s="2">
        <v>15000</v>
      </c>
    </row>
    <row r="462" spans="1:2" x14ac:dyDescent="0.4">
      <c r="A462">
        <v>465</v>
      </c>
      <c r="B462" s="2">
        <v>15000</v>
      </c>
    </row>
    <row r="463" spans="1:2" x14ac:dyDescent="0.4">
      <c r="A463">
        <v>466</v>
      </c>
      <c r="B463" s="2">
        <v>15000</v>
      </c>
    </row>
    <row r="464" spans="1:2" x14ac:dyDescent="0.4">
      <c r="A464">
        <v>467</v>
      </c>
      <c r="B464" s="2">
        <v>15000</v>
      </c>
    </row>
    <row r="465" spans="1:2" x14ac:dyDescent="0.4">
      <c r="A465">
        <v>468</v>
      </c>
      <c r="B465" s="2">
        <v>15000</v>
      </c>
    </row>
    <row r="466" spans="1:2" x14ac:dyDescent="0.4">
      <c r="A466">
        <v>469</v>
      </c>
      <c r="B466" s="2">
        <v>15000</v>
      </c>
    </row>
    <row r="467" spans="1:2" x14ac:dyDescent="0.4">
      <c r="A467">
        <v>470</v>
      </c>
      <c r="B467" s="2">
        <v>15000</v>
      </c>
    </row>
    <row r="468" spans="1:2" x14ac:dyDescent="0.4">
      <c r="A468">
        <v>471</v>
      </c>
      <c r="B468" s="2">
        <v>15000</v>
      </c>
    </row>
    <row r="469" spans="1:2" x14ac:dyDescent="0.4">
      <c r="A469">
        <v>472</v>
      </c>
      <c r="B469" s="2">
        <v>15000</v>
      </c>
    </row>
    <row r="470" spans="1:2" x14ac:dyDescent="0.4">
      <c r="A470">
        <v>473</v>
      </c>
      <c r="B470" s="2">
        <v>15000</v>
      </c>
    </row>
    <row r="471" spans="1:2" x14ac:dyDescent="0.4">
      <c r="A471">
        <v>474</v>
      </c>
      <c r="B471" s="2">
        <v>15000</v>
      </c>
    </row>
    <row r="472" spans="1:2" x14ac:dyDescent="0.4">
      <c r="A472">
        <v>475</v>
      </c>
      <c r="B472" s="2">
        <v>15000</v>
      </c>
    </row>
    <row r="473" spans="1:2" x14ac:dyDescent="0.4">
      <c r="A473">
        <v>476</v>
      </c>
      <c r="B473" s="2">
        <v>15000</v>
      </c>
    </row>
    <row r="474" spans="1:2" x14ac:dyDescent="0.4">
      <c r="A474">
        <v>477</v>
      </c>
      <c r="B474" s="2">
        <v>15000</v>
      </c>
    </row>
    <row r="475" spans="1:2" x14ac:dyDescent="0.4">
      <c r="A475">
        <v>478</v>
      </c>
      <c r="B475" s="2">
        <v>15000</v>
      </c>
    </row>
    <row r="476" spans="1:2" x14ac:dyDescent="0.4">
      <c r="A476">
        <v>479</v>
      </c>
      <c r="B476" s="2">
        <v>15000</v>
      </c>
    </row>
    <row r="477" spans="1:2" x14ac:dyDescent="0.4">
      <c r="A477">
        <v>480</v>
      </c>
      <c r="B477" s="2">
        <v>15000</v>
      </c>
    </row>
    <row r="478" spans="1:2" x14ac:dyDescent="0.4">
      <c r="A478">
        <v>481</v>
      </c>
      <c r="B478" s="2">
        <v>15000</v>
      </c>
    </row>
    <row r="479" spans="1:2" x14ac:dyDescent="0.4">
      <c r="A479">
        <v>482</v>
      </c>
      <c r="B479" s="2">
        <v>15000</v>
      </c>
    </row>
    <row r="480" spans="1:2" x14ac:dyDescent="0.4">
      <c r="A480">
        <v>483</v>
      </c>
      <c r="B480" s="2">
        <v>15000</v>
      </c>
    </row>
    <row r="481" spans="1:2" x14ac:dyDescent="0.4">
      <c r="A481">
        <v>484</v>
      </c>
      <c r="B481" s="2">
        <v>15000</v>
      </c>
    </row>
    <row r="482" spans="1:2" x14ac:dyDescent="0.4">
      <c r="A482">
        <v>485</v>
      </c>
      <c r="B482" s="2">
        <v>15000</v>
      </c>
    </row>
    <row r="483" spans="1:2" x14ac:dyDescent="0.4">
      <c r="A483">
        <v>486</v>
      </c>
      <c r="B483" s="2">
        <v>15000</v>
      </c>
    </row>
    <row r="484" spans="1:2" x14ac:dyDescent="0.4">
      <c r="A484">
        <v>487</v>
      </c>
      <c r="B484" s="2">
        <v>15000</v>
      </c>
    </row>
    <row r="485" spans="1:2" x14ac:dyDescent="0.4">
      <c r="A485">
        <v>488</v>
      </c>
      <c r="B485" s="2">
        <v>15000</v>
      </c>
    </row>
    <row r="486" spans="1:2" x14ac:dyDescent="0.4">
      <c r="A486">
        <v>489</v>
      </c>
      <c r="B486" s="2">
        <v>15000</v>
      </c>
    </row>
    <row r="487" spans="1:2" x14ac:dyDescent="0.4">
      <c r="A487">
        <v>490</v>
      </c>
      <c r="B487" s="2">
        <v>15000</v>
      </c>
    </row>
    <row r="488" spans="1:2" x14ac:dyDescent="0.4">
      <c r="A488">
        <v>491</v>
      </c>
      <c r="B488" s="2">
        <v>15000</v>
      </c>
    </row>
    <row r="489" spans="1:2" x14ac:dyDescent="0.4">
      <c r="A489">
        <v>492</v>
      </c>
      <c r="B489" s="2">
        <v>15000</v>
      </c>
    </row>
    <row r="490" spans="1:2" x14ac:dyDescent="0.4">
      <c r="A490">
        <v>493</v>
      </c>
      <c r="B490" s="2">
        <v>15000</v>
      </c>
    </row>
    <row r="491" spans="1:2" x14ac:dyDescent="0.4">
      <c r="A491">
        <v>494</v>
      </c>
      <c r="B491" s="2">
        <v>15000</v>
      </c>
    </row>
    <row r="492" spans="1:2" x14ac:dyDescent="0.4">
      <c r="A492">
        <v>495</v>
      </c>
      <c r="B492" s="2">
        <v>15000</v>
      </c>
    </row>
    <row r="493" spans="1:2" x14ac:dyDescent="0.4">
      <c r="A493">
        <v>496</v>
      </c>
      <c r="B493" s="2">
        <v>15000</v>
      </c>
    </row>
    <row r="494" spans="1:2" x14ac:dyDescent="0.4">
      <c r="A494">
        <v>497</v>
      </c>
      <c r="B494" s="2">
        <v>15000</v>
      </c>
    </row>
    <row r="495" spans="1:2" x14ac:dyDescent="0.4">
      <c r="A495">
        <v>498</v>
      </c>
      <c r="B495" s="2">
        <v>15000</v>
      </c>
    </row>
    <row r="496" spans="1:2" x14ac:dyDescent="0.4">
      <c r="A496">
        <v>499</v>
      </c>
      <c r="B496" s="2">
        <v>15000</v>
      </c>
    </row>
    <row r="497" spans="1:13" x14ac:dyDescent="0.4">
      <c r="A497">
        <v>500</v>
      </c>
      <c r="B497" s="2">
        <v>15000</v>
      </c>
    </row>
    <row r="498" spans="1:13" x14ac:dyDescent="0.4">
      <c r="A498">
        <v>501</v>
      </c>
      <c r="B498" s="2">
        <v>32000</v>
      </c>
    </row>
    <row r="500" spans="1:13" ht="2.25" customHeight="1" x14ac:dyDescent="0.4"/>
    <row r="501" spans="1:13" x14ac:dyDescent="0.4">
      <c r="A501" s="178"/>
      <c r="B501" s="178"/>
      <c r="C501" s="178"/>
      <c r="D501" s="178"/>
      <c r="E501" s="178"/>
      <c r="F501" s="178"/>
      <c r="G501" s="178"/>
      <c r="H501" s="178"/>
      <c r="I501" s="178"/>
      <c r="J501" s="178"/>
      <c r="K501" s="178"/>
      <c r="L501" s="178"/>
      <c r="M501" s="178"/>
    </row>
    <row r="502" spans="1:13" x14ac:dyDescent="0.4">
      <c r="A502" s="178"/>
      <c r="B502" s="178"/>
      <c r="C502" s="178"/>
      <c r="D502" s="178"/>
      <c r="E502" s="178"/>
      <c r="F502" s="178"/>
      <c r="G502" s="178"/>
      <c r="H502" s="178"/>
      <c r="I502" s="178"/>
      <c r="J502" s="178"/>
      <c r="K502" s="178"/>
      <c r="L502" s="178"/>
      <c r="M502" s="178"/>
    </row>
    <row r="503" spans="1:13" x14ac:dyDescent="0.4">
      <c r="A503" s="178"/>
      <c r="B503" s="178"/>
      <c r="C503" s="178"/>
      <c r="D503" s="178"/>
      <c r="E503" s="178"/>
      <c r="F503" s="178"/>
      <c r="G503" s="178"/>
      <c r="H503" s="178"/>
      <c r="I503" s="178"/>
      <c r="J503" s="178"/>
      <c r="K503" s="178"/>
      <c r="L503" s="178"/>
      <c r="M503" s="178"/>
    </row>
    <row r="504" spans="1:13" x14ac:dyDescent="0.4">
      <c r="A504" s="178"/>
      <c r="B504" s="178"/>
      <c r="C504" s="178"/>
      <c r="D504" s="178"/>
      <c r="E504" s="178"/>
      <c r="F504" s="178"/>
      <c r="G504" s="178"/>
      <c r="H504" s="178"/>
      <c r="I504" s="178"/>
      <c r="J504" s="178"/>
      <c r="K504" s="178"/>
      <c r="L504" s="178"/>
      <c r="M504" s="178"/>
    </row>
    <row r="505" spans="1:13" x14ac:dyDescent="0.4">
      <c r="A505" s="178"/>
      <c r="B505" s="178"/>
      <c r="C505" s="178"/>
      <c r="D505" s="178"/>
      <c r="E505" s="178"/>
      <c r="F505" s="178"/>
      <c r="G505" s="178"/>
      <c r="H505" s="178"/>
      <c r="I505" s="178"/>
      <c r="J505" s="178"/>
      <c r="K505" s="178"/>
      <c r="L505" s="178"/>
      <c r="M505" s="178"/>
    </row>
    <row r="506" spans="1:13" x14ac:dyDescent="0.4">
      <c r="A506" s="178"/>
      <c r="B506" s="178"/>
      <c r="C506" s="178"/>
      <c r="D506" s="178"/>
      <c r="E506" s="178"/>
      <c r="F506" s="178"/>
      <c r="G506" s="178"/>
      <c r="H506" s="178"/>
      <c r="I506" s="178"/>
      <c r="J506" s="178"/>
      <c r="K506" s="178"/>
      <c r="L506" s="178"/>
      <c r="M506" s="178"/>
    </row>
    <row r="507" spans="1:13" x14ac:dyDescent="0.4">
      <c r="A507" s="178"/>
      <c r="B507" s="178"/>
      <c r="C507" s="178"/>
      <c r="D507" s="178"/>
      <c r="E507" s="178"/>
      <c r="F507" s="178"/>
      <c r="G507" s="178"/>
      <c r="H507" s="178"/>
      <c r="I507" s="178"/>
      <c r="J507" s="178"/>
      <c r="K507" s="178"/>
      <c r="L507" s="178"/>
      <c r="M507" s="178"/>
    </row>
    <row r="508" spans="1:13" x14ac:dyDescent="0.4">
      <c r="A508" s="178"/>
      <c r="B508" s="178"/>
      <c r="C508" s="178"/>
      <c r="D508" s="178"/>
      <c r="E508" s="178"/>
      <c r="F508" s="178"/>
      <c r="G508" s="178"/>
      <c r="H508" s="178"/>
      <c r="I508" s="178"/>
      <c r="J508" s="178"/>
      <c r="K508" s="178"/>
      <c r="L508" s="178"/>
      <c r="M508" s="178"/>
    </row>
    <row r="509" spans="1:13" x14ac:dyDescent="0.4">
      <c r="A509" s="178"/>
      <c r="B509" s="178"/>
      <c r="C509" s="178"/>
      <c r="D509" s="178"/>
      <c r="E509" s="178"/>
      <c r="F509" s="178"/>
      <c r="G509" s="178"/>
      <c r="H509" s="178"/>
      <c r="I509" s="178"/>
      <c r="J509" s="178"/>
      <c r="K509" s="178"/>
      <c r="L509" s="178"/>
      <c r="M509" s="178"/>
    </row>
    <row r="510" spans="1:13" x14ac:dyDescent="0.4">
      <c r="A510" s="178"/>
      <c r="B510" s="178"/>
      <c r="C510" s="178"/>
      <c r="D510" s="178"/>
      <c r="E510" s="178"/>
      <c r="F510" s="178"/>
      <c r="G510" s="178"/>
      <c r="H510" s="178"/>
      <c r="I510" s="178"/>
      <c r="J510" s="178"/>
      <c r="K510" s="178"/>
      <c r="L510" s="178"/>
      <c r="M510" s="178"/>
    </row>
    <row r="511" spans="1:13" x14ac:dyDescent="0.4">
      <c r="A511" s="178"/>
      <c r="B511" s="178"/>
      <c r="C511" s="178"/>
      <c r="D511" s="178"/>
      <c r="E511" s="178"/>
      <c r="F511" s="178"/>
      <c r="G511" s="178"/>
      <c r="H511" s="178"/>
      <c r="I511" s="178"/>
      <c r="J511" s="178"/>
      <c r="K511" s="178"/>
      <c r="L511" s="178"/>
      <c r="M511" s="178"/>
    </row>
    <row r="512" spans="1:13" x14ac:dyDescent="0.4">
      <c r="A512" s="178"/>
      <c r="B512" s="178"/>
      <c r="C512" s="178"/>
      <c r="D512" s="178"/>
      <c r="E512" s="178"/>
      <c r="F512" s="178"/>
      <c r="G512" s="178"/>
      <c r="H512" s="178"/>
      <c r="I512" s="178"/>
      <c r="J512" s="178"/>
      <c r="K512" s="178"/>
      <c r="L512" s="178"/>
      <c r="M512" s="178"/>
    </row>
    <row r="513" spans="1:13" x14ac:dyDescent="0.4">
      <c r="A513" s="178"/>
      <c r="B513" s="178"/>
      <c r="C513" s="178"/>
      <c r="D513" s="178"/>
      <c r="E513" s="178"/>
      <c r="F513" s="178"/>
      <c r="G513" s="178"/>
      <c r="H513" s="178"/>
      <c r="I513" s="178"/>
      <c r="J513" s="178"/>
      <c r="K513" s="178"/>
      <c r="L513" s="178"/>
      <c r="M513" s="178"/>
    </row>
    <row r="514" spans="1:13" x14ac:dyDescent="0.4">
      <c r="A514" s="178"/>
      <c r="B514" s="178"/>
      <c r="C514" s="178"/>
      <c r="D514" s="178"/>
      <c r="E514" s="178"/>
      <c r="F514" s="178"/>
      <c r="G514" s="178"/>
      <c r="H514" s="178"/>
      <c r="I514" s="178"/>
      <c r="J514" s="178"/>
      <c r="K514" s="178"/>
      <c r="L514" s="178"/>
      <c r="M514" s="178"/>
    </row>
    <row r="515" spans="1:13" x14ac:dyDescent="0.4">
      <c r="A515" s="178"/>
      <c r="B515" s="178"/>
      <c r="C515" s="178"/>
      <c r="D515" s="178"/>
      <c r="E515" s="178"/>
      <c r="F515" s="178"/>
      <c r="G515" s="178"/>
      <c r="H515" s="178"/>
      <c r="I515" s="178"/>
      <c r="J515" s="178"/>
      <c r="K515" s="178"/>
      <c r="L515" s="178"/>
      <c r="M515" s="178"/>
    </row>
    <row r="516" spans="1:13" x14ac:dyDescent="0.4">
      <c r="A516" s="178"/>
      <c r="B516" s="178"/>
      <c r="C516" s="178"/>
      <c r="D516" s="178"/>
      <c r="E516" s="178"/>
      <c r="F516" s="178"/>
      <c r="G516" s="178"/>
      <c r="H516" s="178"/>
      <c r="I516" s="178"/>
      <c r="J516" s="178"/>
      <c r="K516" s="178"/>
      <c r="L516" s="178"/>
      <c r="M516" s="178"/>
    </row>
    <row r="517" spans="1:13" x14ac:dyDescent="0.4">
      <c r="A517" s="178"/>
      <c r="B517" s="178"/>
      <c r="C517" s="178"/>
      <c r="D517" s="178"/>
      <c r="E517" s="178"/>
      <c r="F517" s="178"/>
      <c r="G517" s="178"/>
      <c r="H517" s="178"/>
      <c r="I517" s="178"/>
      <c r="J517" s="178"/>
      <c r="K517" s="178"/>
      <c r="L517" s="178"/>
      <c r="M517" s="178"/>
    </row>
  </sheetData>
  <sheetProtection formatCells="0" formatColumns="0" formatRows="0" insertColumns="0" insertRows="0" insertHyperlinks="0" deleteColumns="0" deleteRows="0" sort="0" autoFilter="0" pivotTables="0"/>
  <mergeCells count="1">
    <mergeCell ref="A501:M51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40</vt:i4>
      </vt:variant>
    </vt:vector>
  </HeadingPairs>
  <TitlesOfParts>
    <vt:vector size="41" baseType="lpstr">
      <vt:lpstr>Sheet0</vt:lpstr>
      <vt:lpstr>Sheet1!FAX番号</vt:lpstr>
      <vt:lpstr>FAX番号</vt:lpstr>
      <vt:lpstr>Sheet1!Print_Area</vt:lpstr>
      <vt:lpstr>メーカー</vt:lpstr>
      <vt:lpstr>Sheet1!メーカー・浄化槽型式</vt:lpstr>
      <vt:lpstr>メーカー・浄化槽型式</vt:lpstr>
      <vt:lpstr>依頼者</vt:lpstr>
      <vt:lpstr>Sheet1!依頼者・設置者氏名</vt:lpstr>
      <vt:lpstr>依頼者・設置者氏名</vt:lpstr>
      <vt:lpstr>Sheet1!建築用途</vt:lpstr>
      <vt:lpstr>建築用途</vt:lpstr>
      <vt:lpstr>建築用途番号</vt:lpstr>
      <vt:lpstr>Sheet1!使用開始予定月</vt:lpstr>
      <vt:lpstr>使用開始予定月</vt:lpstr>
      <vt:lpstr>Sheet1!使用開始予定日</vt:lpstr>
      <vt:lpstr>使用開始予定日</vt:lpstr>
      <vt:lpstr>Sheet1!使用開始予定年</vt:lpstr>
      <vt:lpstr>使用開始予定年</vt:lpstr>
      <vt:lpstr>使用開始予定年月日</vt:lpstr>
      <vt:lpstr>Sheet1!住所</vt:lpstr>
      <vt:lpstr>住所</vt:lpstr>
      <vt:lpstr>住所又は氏名</vt:lpstr>
      <vt:lpstr>商号または氏名</vt:lpstr>
      <vt:lpstr>Sheet1!商号又は氏名</vt:lpstr>
      <vt:lpstr>商号又は氏名</vt:lpstr>
      <vt:lpstr>浄化槽型式</vt:lpstr>
      <vt:lpstr>Sheet1!人槽</vt:lpstr>
      <vt:lpstr>人槽</vt:lpstr>
      <vt:lpstr>Sheet1!設置者住所</vt:lpstr>
      <vt:lpstr>設置者住所</vt:lpstr>
      <vt:lpstr>Sheet1!設置者電話番号</vt:lpstr>
      <vt:lpstr>設置者電話番号</vt:lpstr>
      <vt:lpstr>Sheet1!設置者名</vt:lpstr>
      <vt:lpstr>設置者名</vt:lpstr>
      <vt:lpstr>Sheet1!設置場所・名称</vt:lpstr>
      <vt:lpstr>設置場所・名称</vt:lpstr>
      <vt:lpstr>設置場所住所・名称</vt:lpstr>
      <vt:lpstr>Sheet1!電話番号</vt:lpstr>
      <vt:lpstr>電話番号</vt:lpstr>
      <vt:lpstr>領収書名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tsunakawa</dc:creator>
  <cp:lastModifiedBy>tsunakawa</cp:lastModifiedBy>
  <cp:lastPrinted>2023-06-09T09:05:38Z</cp:lastPrinted>
  <dcterms:created xsi:type="dcterms:W3CDTF">2022-07-22T09:15:12Z</dcterms:created>
  <dcterms:modified xsi:type="dcterms:W3CDTF">2023-06-09T10:03:22Z</dcterms:modified>
</cp:coreProperties>
</file>